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5"/>
  <fileSharing readOnlyRecommended="1"/>
  <workbookPr defaultThemeVersion="166925"/>
  <mc:AlternateContent xmlns:mc="http://schemas.openxmlformats.org/markup-compatibility/2006">
    <mc:Choice Requires="x15">
      <x15ac:absPath xmlns:x15ac="http://schemas.microsoft.com/office/spreadsheetml/2010/11/ac" url="https://tvca1.sharepoint.com/sites/TVCASharedDrive/Shared Documents/General/Creative Place/Growth Programme for the Creative &amp; Visitor Economies/Festivals &amp; Events/Festival Collectives/"/>
    </mc:Choice>
  </mc:AlternateContent>
  <xr:revisionPtr revIDLastSave="136" documentId="8_{4F38471A-BCB2-43F9-9ADD-9E1745DECB4C}" xr6:coauthVersionLast="47" xr6:coauthVersionMax="47" xr10:uidLastSave="{931D7760-26E7-4BB7-9426-BC1C2C7EDEC7}"/>
  <bookViews>
    <workbookView xWindow="57480" yWindow="-120" windowWidth="29040" windowHeight="15840" activeTab="1" xr2:uid="{B38C4442-DCCF-45CB-A9E0-5B7BD6B07BAD}"/>
  </bookViews>
  <sheets>
    <sheet name="Guidance" sheetId="1" r:id="rId1"/>
    <sheet name="Project Budget" sheetId="2" r:id="rId2"/>
    <sheet name="Delivery Plan" sheetId="3" r:id="rId3"/>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8" i="2" l="1"/>
  <c r="V78" i="2" s="1"/>
  <c r="J78" i="2"/>
  <c r="D97" i="2"/>
  <c r="E97" i="2"/>
  <c r="C97" i="2"/>
  <c r="F79" i="2"/>
  <c r="J79" i="2"/>
  <c r="F80" i="2"/>
  <c r="J80" i="2"/>
  <c r="F81" i="2"/>
  <c r="J81" i="2"/>
  <c r="F82" i="2"/>
  <c r="F83" i="2"/>
  <c r="J83" i="2"/>
  <c r="F84" i="2"/>
  <c r="F85" i="2"/>
  <c r="J85" i="2"/>
  <c r="F86" i="2"/>
  <c r="F87" i="2"/>
  <c r="F88" i="2"/>
  <c r="J88" i="2"/>
  <c r="F89" i="2"/>
  <c r="J89" i="2"/>
  <c r="F90" i="2"/>
  <c r="J90" i="2"/>
  <c r="F91" i="2"/>
  <c r="J91" i="2"/>
  <c r="F92" i="2"/>
  <c r="J92" i="2"/>
  <c r="F93" i="2"/>
  <c r="J93" i="2"/>
  <c r="F94" i="2"/>
  <c r="J94" i="2"/>
  <c r="D73" i="2"/>
  <c r="E73" i="2"/>
  <c r="C73" i="2"/>
  <c r="F8" i="2"/>
  <c r="H8" i="2"/>
  <c r="J8" i="2"/>
  <c r="F9" i="2"/>
  <c r="F10" i="2"/>
  <c r="F11" i="2"/>
  <c r="F12" i="2"/>
  <c r="H12" i="2"/>
  <c r="V12" i="2"/>
  <c r="F13" i="2"/>
  <c r="H13" i="2"/>
  <c r="J13" i="2"/>
  <c r="F14" i="2"/>
  <c r="H14" i="2"/>
  <c r="V14" i="2"/>
  <c r="F15" i="2"/>
  <c r="F16" i="2"/>
  <c r="H16" i="2"/>
  <c r="J16" i="2"/>
  <c r="F17" i="2"/>
  <c r="H17" i="2"/>
  <c r="J17" i="2"/>
  <c r="F18" i="2"/>
  <c r="F19" i="2"/>
  <c r="F20" i="2"/>
  <c r="F21" i="2"/>
  <c r="H21" i="2"/>
  <c r="J21" i="2"/>
  <c r="F22" i="2"/>
  <c r="H22" i="2"/>
  <c r="F23" i="2"/>
  <c r="F24" i="2"/>
  <c r="H24" i="2"/>
  <c r="J24" i="2"/>
  <c r="F25" i="2"/>
  <c r="H25" i="2"/>
  <c r="J25" i="2"/>
  <c r="F26" i="2"/>
  <c r="F27" i="2"/>
  <c r="F28" i="2"/>
  <c r="F29" i="2"/>
  <c r="F30" i="2"/>
  <c r="H30" i="2"/>
  <c r="F31" i="2"/>
  <c r="F32" i="2"/>
  <c r="H32" i="2"/>
  <c r="J32" i="2"/>
  <c r="F33" i="2"/>
  <c r="H33" i="2"/>
  <c r="F34" i="2"/>
  <c r="F35" i="2"/>
  <c r="F36" i="2"/>
  <c r="F37" i="2"/>
  <c r="F38" i="2"/>
  <c r="H38" i="2"/>
  <c r="F39" i="2"/>
  <c r="F40" i="2"/>
  <c r="H40" i="2"/>
  <c r="F41" i="2"/>
  <c r="H41" i="2"/>
  <c r="F42" i="2"/>
  <c r="F43" i="2"/>
  <c r="H43" i="2"/>
  <c r="F44" i="2"/>
  <c r="H44" i="2"/>
  <c r="F45" i="2"/>
  <c r="F46" i="2"/>
  <c r="H46" i="2"/>
  <c r="F47" i="2"/>
  <c r="F48" i="2"/>
  <c r="H48" i="2"/>
  <c r="F49" i="2"/>
  <c r="H49" i="2"/>
  <c r="J49" i="2"/>
  <c r="F50" i="2"/>
  <c r="F51" i="2"/>
  <c r="H51" i="2"/>
  <c r="J51" i="2"/>
  <c r="F52" i="2"/>
  <c r="F53" i="2"/>
  <c r="F54" i="2"/>
  <c r="H54" i="2"/>
  <c r="F55" i="2"/>
  <c r="H55" i="2"/>
  <c r="F56" i="2"/>
  <c r="H56" i="2"/>
  <c r="F57" i="2"/>
  <c r="H57" i="2"/>
  <c r="J57" i="2"/>
  <c r="F58" i="2"/>
  <c r="F59" i="2"/>
  <c r="H59" i="2"/>
  <c r="J59" i="2"/>
  <c r="F60" i="2"/>
  <c r="F61" i="2"/>
  <c r="H61" i="2"/>
  <c r="J61" i="2"/>
  <c r="F62" i="2"/>
  <c r="H62" i="2"/>
  <c r="F63" i="2"/>
  <c r="H63" i="2"/>
  <c r="F64" i="2"/>
  <c r="H64" i="2"/>
  <c r="J64" i="2"/>
  <c r="F65" i="2"/>
  <c r="H65" i="2"/>
  <c r="J65" i="2"/>
  <c r="F66" i="2"/>
  <c r="F67" i="2"/>
  <c r="H67" i="2"/>
  <c r="J67" i="2"/>
  <c r="F68" i="2"/>
  <c r="H68" i="2"/>
  <c r="J68" i="2"/>
  <c r="F69" i="2"/>
  <c r="F70" i="2"/>
  <c r="H70" i="2"/>
  <c r="W94" i="2"/>
  <c r="V94" i="2"/>
  <c r="W93" i="2"/>
  <c r="V93" i="2"/>
  <c r="W92" i="2"/>
  <c r="V92" i="2"/>
  <c r="V91" i="2"/>
  <c r="W90" i="2"/>
  <c r="V90" i="2"/>
  <c r="W89" i="2"/>
  <c r="V89" i="2"/>
  <c r="W88" i="2"/>
  <c r="V88" i="2"/>
  <c r="W87" i="2"/>
  <c r="V87" i="2"/>
  <c r="J87" i="2"/>
  <c r="W86" i="2"/>
  <c r="V86" i="2"/>
  <c r="W85" i="2"/>
  <c r="V85" i="2"/>
  <c r="W84" i="2"/>
  <c r="V84" i="2"/>
  <c r="V83" i="2"/>
  <c r="W82" i="2"/>
  <c r="V82" i="2"/>
  <c r="J82" i="2"/>
  <c r="W81" i="2"/>
  <c r="V81" i="2"/>
  <c r="W80" i="2"/>
  <c r="V80" i="2"/>
  <c r="W79" i="2"/>
  <c r="V79" i="2"/>
  <c r="W78" i="2"/>
  <c r="W70" i="2"/>
  <c r="W69" i="2"/>
  <c r="H69" i="2"/>
  <c r="W68" i="2"/>
  <c r="V68" i="2"/>
  <c r="W67" i="2"/>
  <c r="V67" i="2"/>
  <c r="W66" i="2"/>
  <c r="H66" i="2"/>
  <c r="W65" i="2"/>
  <c r="V65" i="2"/>
  <c r="W64" i="2"/>
  <c r="V64" i="2"/>
  <c r="W63" i="2"/>
  <c r="W62" i="2"/>
  <c r="W61" i="2"/>
  <c r="V61" i="2"/>
  <c r="W60" i="2"/>
  <c r="H60" i="2"/>
  <c r="W59" i="2"/>
  <c r="V59" i="2"/>
  <c r="W58" i="2"/>
  <c r="H58" i="2"/>
  <c r="W57" i="2"/>
  <c r="V57" i="2"/>
  <c r="W56" i="2"/>
  <c r="W55" i="2"/>
  <c r="W54" i="2"/>
  <c r="W53" i="2"/>
  <c r="H53" i="2"/>
  <c r="W52" i="2"/>
  <c r="H52" i="2"/>
  <c r="W51" i="2"/>
  <c r="V51" i="2"/>
  <c r="W50" i="2"/>
  <c r="H50" i="2"/>
  <c r="W49" i="2"/>
  <c r="V49" i="2"/>
  <c r="W48" i="2"/>
  <c r="W47" i="2"/>
  <c r="H47" i="2"/>
  <c r="W46" i="2"/>
  <c r="W45" i="2"/>
  <c r="H45" i="2"/>
  <c r="W44" i="2"/>
  <c r="V44" i="2"/>
  <c r="W43" i="2"/>
  <c r="V43" i="2"/>
  <c r="W42" i="2"/>
  <c r="H42" i="2"/>
  <c r="W41" i="2"/>
  <c r="V41" i="2"/>
  <c r="W40" i="2"/>
  <c r="V40" i="2"/>
  <c r="W39" i="2"/>
  <c r="H39" i="2"/>
  <c r="W38" i="2"/>
  <c r="W37" i="2"/>
  <c r="H37" i="2"/>
  <c r="W36" i="2"/>
  <c r="H36" i="2"/>
  <c r="W35" i="2"/>
  <c r="H35" i="2"/>
  <c r="W34" i="2"/>
  <c r="H34" i="2"/>
  <c r="W33" i="2"/>
  <c r="V33" i="2"/>
  <c r="W32" i="2"/>
  <c r="V32" i="2"/>
  <c r="W31" i="2"/>
  <c r="H31" i="2"/>
  <c r="W30" i="2"/>
  <c r="W29" i="2"/>
  <c r="H29" i="2"/>
  <c r="H28" i="2"/>
  <c r="W27" i="2"/>
  <c r="H27" i="2"/>
  <c r="W26" i="2"/>
  <c r="H26" i="2"/>
  <c r="W25" i="2"/>
  <c r="V25" i="2"/>
  <c r="W24" i="2"/>
  <c r="V24" i="2"/>
  <c r="W23" i="2"/>
  <c r="H23" i="2"/>
  <c r="W22" i="2"/>
  <c r="W21" i="2"/>
  <c r="V21" i="2"/>
  <c r="W20" i="2"/>
  <c r="H20" i="2"/>
  <c r="V20" i="2"/>
  <c r="W19" i="2"/>
  <c r="H19" i="2"/>
  <c r="V19" i="2"/>
  <c r="W18" i="2"/>
  <c r="H18" i="2"/>
  <c r="V18" i="2"/>
  <c r="W17" i="2"/>
  <c r="V17" i="2"/>
  <c r="W16" i="2"/>
  <c r="V16" i="2"/>
  <c r="W15" i="2"/>
  <c r="H15" i="2"/>
  <c r="V15" i="2"/>
  <c r="W14" i="2"/>
  <c r="W13" i="2"/>
  <c r="V13" i="2"/>
  <c r="W12" i="2"/>
  <c r="H11" i="2"/>
  <c r="V11" i="2"/>
  <c r="W10" i="2"/>
  <c r="H10" i="2"/>
  <c r="V10" i="2"/>
  <c r="W9" i="2"/>
  <c r="H9" i="2"/>
  <c r="V9" i="2"/>
  <c r="J7" i="2"/>
  <c r="J15" i="2"/>
  <c r="V8" i="2"/>
  <c r="W11" i="2"/>
  <c r="J14" i="2"/>
  <c r="W83" i="2"/>
  <c r="J9" i="2"/>
  <c r="W91" i="2"/>
  <c r="J20" i="2"/>
  <c r="J12" i="2"/>
  <c r="J19" i="2"/>
  <c r="J11" i="2"/>
  <c r="J18" i="2"/>
  <c r="J10" i="2"/>
  <c r="W8" i="2"/>
  <c r="J22" i="2"/>
  <c r="V22" i="2"/>
  <c r="J23" i="2"/>
  <c r="V23" i="2"/>
  <c r="J26" i="2"/>
  <c r="V26" i="2"/>
  <c r="J27" i="2"/>
  <c r="V27" i="2"/>
  <c r="J28" i="2"/>
  <c r="V28" i="2"/>
  <c r="J29" i="2"/>
  <c r="V29" i="2"/>
  <c r="J30" i="2"/>
  <c r="V30" i="2"/>
  <c r="J31" i="2"/>
  <c r="V31" i="2"/>
  <c r="J34" i="2"/>
  <c r="V34" i="2"/>
  <c r="J35" i="2"/>
  <c r="V35" i="2"/>
  <c r="J36" i="2"/>
  <c r="V36" i="2"/>
  <c r="J37" i="2"/>
  <c r="V37" i="2"/>
  <c r="J38" i="2"/>
  <c r="V38" i="2"/>
  <c r="J39" i="2"/>
  <c r="V39" i="2"/>
  <c r="J42" i="2"/>
  <c r="V42" i="2"/>
  <c r="J45" i="2"/>
  <c r="V45" i="2"/>
  <c r="J46" i="2"/>
  <c r="V46" i="2"/>
  <c r="J47" i="2"/>
  <c r="V47" i="2"/>
  <c r="J48" i="2"/>
  <c r="V48" i="2"/>
  <c r="J50" i="2"/>
  <c r="V50" i="2"/>
  <c r="J52" i="2"/>
  <c r="V52" i="2"/>
  <c r="J53" i="2"/>
  <c r="V53" i="2"/>
  <c r="J54" i="2"/>
  <c r="V54" i="2"/>
  <c r="J55" i="2"/>
  <c r="V55" i="2"/>
  <c r="J56" i="2"/>
  <c r="V56" i="2"/>
  <c r="J58" i="2"/>
  <c r="V58" i="2"/>
  <c r="J60" i="2"/>
  <c r="V60" i="2"/>
  <c r="J62" i="2"/>
  <c r="V62" i="2"/>
  <c r="J63" i="2"/>
  <c r="V63" i="2"/>
  <c r="J66" i="2"/>
  <c r="V66" i="2"/>
  <c r="J69" i="2"/>
  <c r="V69" i="2"/>
  <c r="J70" i="2"/>
  <c r="V70" i="2"/>
  <c r="J44" i="2"/>
  <c r="J43" i="2"/>
  <c r="J41" i="2"/>
  <c r="J40" i="2"/>
  <c r="J33" i="2"/>
  <c r="J84" i="2"/>
  <c r="J86" i="2"/>
  <c r="V95" i="2"/>
  <c r="F95" i="2"/>
  <c r="W28" i="2"/>
  <c r="W95" i="2"/>
  <c r="F96" i="2"/>
  <c r="F97" i="2"/>
  <c r="W71" i="2"/>
  <c r="F71" i="2"/>
  <c r="V71" i="2"/>
  <c r="F72" i="2"/>
  <c r="F73" i="2"/>
  <c r="H99" i="2"/>
  <c r="H92" i="2"/>
  <c r="H87" i="2"/>
  <c r="H82" i="2"/>
  <c r="H79" i="2"/>
  <c r="H86" i="2"/>
  <c r="H84" i="2"/>
  <c r="H81" i="2"/>
  <c r="H90" i="2"/>
  <c r="H89" i="2"/>
  <c r="H88" i="2"/>
  <c r="H80" i="2"/>
  <c r="H78" i="2"/>
  <c r="H94" i="2"/>
  <c r="H83" i="2"/>
  <c r="H85" i="2"/>
  <c r="H91" i="2"/>
  <c r="H93" i="2"/>
</calcChain>
</file>

<file path=xl/sharedStrings.xml><?xml version="1.0" encoding="utf-8"?>
<sst xmlns="http://schemas.openxmlformats.org/spreadsheetml/2006/main" count="113" uniqueCount="98">
  <si>
    <t>FESTIVAL COLLECTIVES CHALLENGE FUND</t>
  </si>
  <si>
    <t>PROJECT BUDGET</t>
  </si>
  <si>
    <t xml:space="preserve">When completing your project budget please input all expenditure and income related to delivering your Festival Collective project/programme. We do not require you to input the full costs of festival delivery - only input expdeniture related to the Festival Collectives project. Please be as detailed as possible in your description in each expenditure line. As a multi-year project, please breakdown by year. For income, please only input income related to or forecast as a result of delivering the festival collectives project. Please ensure your budget balances and returns a £0.00 in the sum check at the bottom of the sheet. 
If your business is not VAT Registered and therefore unable to reclaim VAT, then you need to include VAT as part of your costs and ensure that the costs are within the total grant ceiling of the investment level you are applying to. </t>
  </si>
  <si>
    <t>Eligible expenditure</t>
  </si>
  <si>
    <t>Projects supported through the Festival Collectives Challenge Fund could include a wide range of project costs. These include:</t>
  </si>
  <si>
    <t>Staff costs - new or expansion (e.g., increased hours, from part-time to full-time) of existing roles – where roles are dedicated to collective working for project delivery. </t>
  </si>
  <si>
    <t>Contribution towards staff time for consortia members to develop and deliver the project. Max 10% of total project costs. </t>
  </si>
  <si>
    <t>Management fees (if lead applicant is an independent sector business) for lead applicant to manage TVCA financial investment and reporting requirements.</t>
  </si>
  <si>
    <t>Consultancy costs. </t>
  </si>
  <si>
    <t>Skills development and training. </t>
  </si>
  <si>
    <t>Co-commissioning new artistic work which has potential for income.  </t>
  </si>
  <si>
    <t>Product development. </t>
  </si>
  <si>
    <t>Strategic programme development. </t>
  </si>
  <si>
    <t>Small capital expenditure to support majority revenue-based project (max 20% of total TVCA request). </t>
  </si>
  <si>
    <r>
      <t xml:space="preserve">Costs towards commissioning </t>
    </r>
    <r>
      <rPr>
        <b/>
        <sz val="11"/>
        <rFont val="Inter"/>
      </rPr>
      <t>NEW</t>
    </r>
    <r>
      <rPr>
        <sz val="11"/>
        <rFont val="Inter"/>
      </rPr>
      <t xml:space="preserve"> artistic work that will generate income back into the Tees Valley from touring/exporting outside of the Tees Valley. </t>
    </r>
  </si>
  <si>
    <t>Access costs. </t>
  </si>
  <si>
    <t>Marketing and communication costs, including documentation of project activities such as photography or filmmaking. </t>
  </si>
  <si>
    <t>Research </t>
  </si>
  <si>
    <t>Evaluation </t>
  </si>
  <si>
    <t>Environmental / accessibility implementation of plans </t>
  </si>
  <si>
    <t>Delivery Plan</t>
  </si>
  <si>
    <t>Please ensure that your activities are SMART - </t>
  </si>
  <si>
    <r>
      <t>S</t>
    </r>
    <r>
      <rPr>
        <u/>
        <sz val="11"/>
        <color rgb="FF03002F"/>
        <rFont val="Inter"/>
      </rPr>
      <t>pecific:</t>
    </r>
    <r>
      <rPr>
        <sz val="11"/>
        <color rgb="FF03002F"/>
        <rFont val="Inter"/>
      </rPr>
      <t xml:space="preserve"> The goal should be very precise with no room for misinterpretation. </t>
    </r>
  </si>
  <si>
    <r>
      <t>M</t>
    </r>
    <r>
      <rPr>
        <u/>
        <sz val="11"/>
        <color rgb="FF03002F"/>
        <rFont val="Inter"/>
      </rPr>
      <t>easurable:</t>
    </r>
    <r>
      <rPr>
        <sz val="11"/>
        <color rgb="FF03002F"/>
        <rFont val="Inter"/>
      </rPr>
      <t xml:space="preserve"> The goal should be quantifiable, and progress should be easy to track. </t>
    </r>
  </si>
  <si>
    <r>
      <t>A</t>
    </r>
    <r>
      <rPr>
        <u/>
        <sz val="11"/>
        <color rgb="FF03002F"/>
        <rFont val="Inter"/>
      </rPr>
      <t>chievable:</t>
    </r>
    <r>
      <rPr>
        <sz val="11"/>
        <color rgb="FF03002F"/>
        <rFont val="Inter"/>
      </rPr>
      <t xml:space="preserve"> The goal should be attainable — not outlandish or unrealistic. </t>
    </r>
  </si>
  <si>
    <r>
      <t>R</t>
    </r>
    <r>
      <rPr>
        <u/>
        <sz val="11"/>
        <color rgb="FF03002F"/>
        <rFont val="Inter"/>
      </rPr>
      <t>elevant:</t>
    </r>
    <r>
      <rPr>
        <sz val="11"/>
        <color rgb="FF03002F"/>
        <rFont val="Inter"/>
      </rPr>
      <t xml:space="preserve"> The goal should contribute to your broader, overarching goals. </t>
    </r>
  </si>
  <si>
    <r>
      <t>T</t>
    </r>
    <r>
      <rPr>
        <u/>
        <sz val="11"/>
        <color rgb="FF03002F"/>
        <rFont val="Inter"/>
      </rPr>
      <t>ime-bound:</t>
    </r>
    <r>
      <rPr>
        <sz val="11"/>
        <color rgb="FF03002F"/>
        <rFont val="Inter"/>
      </rPr>
      <t xml:space="preserve"> The goal should have a defined start and end date. </t>
    </r>
  </si>
  <si>
    <t xml:space="preserve">For examples please see the Delivery Plan Template. </t>
  </si>
  <si>
    <t xml:space="preserve">Please consider how your outcomes align with the overall outcomes of the programme. </t>
  </si>
  <si>
    <r>
      <rPr>
        <b/>
        <sz val="11"/>
        <color rgb="FF000000"/>
        <rFont val="Arial"/>
      </rPr>
      <t xml:space="preserve">Festival Collectives
</t>
    </r>
    <r>
      <rPr>
        <sz val="11"/>
        <color rgb="FF000000"/>
        <rFont val="Arial"/>
      </rPr>
      <t xml:space="preserve">Please complete a detailed Project Budget: Please note the guidance on sheet one. </t>
    </r>
  </si>
  <si>
    <t>COST HEADING</t>
  </si>
  <si>
    <t>Nov 23 - Mar 24</t>
  </si>
  <si>
    <t>April 24 - Mar 25</t>
  </si>
  <si>
    <t>April 25 - Mar 26</t>
  </si>
  <si>
    <t xml:space="preserve">TOTAL £ </t>
  </si>
  <si>
    <t>VAT (if you are not VAT registered)</t>
  </si>
  <si>
    <t xml:space="preserve">Total </t>
  </si>
  <si>
    <t>Classification (Drop Down to select Capital or Revenue)</t>
  </si>
  <si>
    <r>
      <rPr>
        <b/>
        <sz val="11"/>
        <color rgb="FF000000"/>
        <rFont val="Calibri"/>
      </rPr>
      <t xml:space="preserve">Classifications: Captial and Revenue
</t>
    </r>
    <r>
      <rPr>
        <sz val="11"/>
        <color rgb="FF000000"/>
        <rFont val="Calibri"/>
      </rPr>
      <t>Capital expenditures are typically one-time purchases such as equipment and buildings. By buying them this will enable you to offer a better, different, new service, increase capacity/efficiency etc. that will be used for revenue generation over a longer period. Only small campital expenditure is eligible (mx 20% of budget) as this is a predomintely revenue programe.
Revenue expenditures are typically referred to as ongoing operating expenses, which are expenses that are used in running the daily business operations such as staff costs, hires, consultancy fees, training, catering etc.</t>
    </r>
  </si>
  <si>
    <t>capital</t>
  </si>
  <si>
    <t>secured</t>
  </si>
  <si>
    <t xml:space="preserve"> </t>
  </si>
  <si>
    <t>revenue</t>
  </si>
  <si>
    <t>unsecured</t>
  </si>
  <si>
    <t xml:space="preserve">Expenditure </t>
  </si>
  <si>
    <t>Example: Shared Marketing (Design and Print</t>
  </si>
  <si>
    <r>
      <rPr>
        <b/>
        <sz val="11"/>
        <color rgb="FFFF0000"/>
        <rFont val="Calibri"/>
        <family val="2"/>
        <scheme val="minor"/>
      </rPr>
      <t xml:space="preserve">Troubleshooting: </t>
    </r>
    <r>
      <rPr>
        <sz val="11"/>
        <color theme="1"/>
        <rFont val="Calibri"/>
        <family val="2"/>
        <scheme val="minor"/>
      </rPr>
      <t xml:space="preserve">
This spreadsheet has been set up to automatically calculate totals and percentages. If there is discrepancy between totals, please ensure that for each line on the expenditure table you have inputted a classification and for each line on the income table you have inputted a status.  </t>
    </r>
  </si>
  <si>
    <t>Total capital</t>
  </si>
  <si>
    <t>Total revenue</t>
  </si>
  <si>
    <t>Expenditure grand total</t>
  </si>
  <si>
    <t>Y1</t>
  </si>
  <si>
    <t>Y2</t>
  </si>
  <si>
    <t>Y3</t>
  </si>
  <si>
    <t xml:space="preserve">Total £ </t>
  </si>
  <si>
    <t>Status - select from dropdown Secured or Unsecured</t>
  </si>
  <si>
    <t>% of total project cost</t>
  </si>
  <si>
    <t>Notes - such as timescales for unsecured funding sources</t>
  </si>
  <si>
    <t>£</t>
  </si>
  <si>
    <t>Income</t>
  </si>
  <si>
    <t>unsecure</t>
  </si>
  <si>
    <t>TVCA request</t>
  </si>
  <si>
    <t>Other public funding</t>
  </si>
  <si>
    <r>
      <rPr>
        <b/>
        <sz val="11"/>
        <color rgb="FFFF0000"/>
        <rFont val="Calibri"/>
      </rPr>
      <t xml:space="preserve">Income: 
</t>
    </r>
    <r>
      <rPr>
        <sz val="11"/>
        <color rgb="FF000000"/>
        <rFont val="Calibri"/>
      </rPr>
      <t>Please only input income that directly supports the project or is as a direct result of delivering the project.</t>
    </r>
  </si>
  <si>
    <t>Earned income</t>
  </si>
  <si>
    <t xml:space="preserve">Contributed Income </t>
  </si>
  <si>
    <t xml:space="preserve">Other Income sources  </t>
  </si>
  <si>
    <t>Total secured</t>
  </si>
  <si>
    <t>Total unsecured</t>
  </si>
  <si>
    <t>Income grand total</t>
  </si>
  <si>
    <t>Sum check, if income and expenditure balance, should return zero</t>
  </si>
  <si>
    <t>Activity to be delivered</t>
  </si>
  <si>
    <t>No. of beneficiaries/target nos.</t>
  </si>
  <si>
    <t>IMPACT: What does the activity achieve</t>
  </si>
  <si>
    <t>How will you measure the impact?</t>
  </si>
  <si>
    <t>Date Start</t>
  </si>
  <si>
    <t>Date End</t>
  </si>
  <si>
    <t>Lead Personnel</t>
  </si>
  <si>
    <r>
      <t xml:space="preserve">EXAMPLE: </t>
    </r>
    <r>
      <rPr>
        <i/>
        <sz val="11"/>
        <color theme="1"/>
        <rFont val="Inter"/>
      </rPr>
      <t>Develop and all parties sign consortia agreement</t>
    </r>
  </si>
  <si>
    <t>x 4 members of the collective</t>
  </si>
  <si>
    <t>Ensures all  members of the collectives have agreed how they will work together and how finance will be allocated betweeen each member</t>
  </si>
  <si>
    <t>Agreement signed by all parties. Successful collective working that meet outputs/outcomes set.</t>
  </si>
  <si>
    <t xml:space="preserve"> 01.11.23</t>
  </si>
  <si>
    <t>15.1.23</t>
  </si>
  <si>
    <t>Director, Lead Organisation</t>
  </si>
  <si>
    <r>
      <rPr>
        <b/>
        <i/>
        <sz val="11"/>
        <color rgb="FF000000"/>
        <rFont val="Inter"/>
      </rPr>
      <t>EXAMPLE:</t>
    </r>
    <r>
      <rPr>
        <i/>
        <sz val="11"/>
        <color rgb="FF000000"/>
        <rFont val="Inter"/>
      </rPr>
      <t xml:space="preserve"> Development and implementation of shared marketing campaign to jointly promote all the festivals within the collective. Recruitment of marketing specialist to design approach, copy, design assets. </t>
    </r>
  </si>
  <si>
    <t>4 focused campaigns acorss Y1</t>
  </si>
  <si>
    <t>Increased profile of all festivals. Increase ticket sales, increased crossover of audiences.</t>
  </si>
  <si>
    <t>No. of tickets sold , no. of audiences compared to baseline in 2023. Campaign reach - e.g, impressions, shares, click throughs. No of audiences crossing over, attending more than one of the festivals within the collective.</t>
  </si>
  <si>
    <r>
      <rPr>
        <b/>
        <i/>
        <sz val="11"/>
        <color rgb="FF000000"/>
        <rFont val="Inter"/>
      </rPr>
      <t>EXAMPLE:</t>
    </r>
    <r>
      <rPr>
        <i/>
        <sz val="11"/>
        <color rgb="FF000000"/>
        <rFont val="Inter"/>
      </rPr>
      <t xml:space="preserve">  Review contractors/suppliers used across the collective, identify where resources can be procured as a collective. Develop tender/quote and send to relevant suppliers. </t>
    </r>
  </si>
  <si>
    <t>x 4 members of the collectives. x2 tenders/quotes developed and published</t>
  </si>
  <si>
    <t xml:space="preserve">Cost and time savings across 4 festivals </t>
  </si>
  <si>
    <t>Amount of cost savings achieved, Amount of time/capacity saved. Successful delivery of contracts across all festivals.</t>
  </si>
  <si>
    <t>01.12.31</t>
  </si>
  <si>
    <t>31.03.24</t>
  </si>
  <si>
    <t>XX collective member, Project Manager</t>
  </si>
  <si>
    <t>Activity</t>
  </si>
  <si>
    <t>No of beneficiaries/target nos.</t>
  </si>
  <si>
    <t>How will you measure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</si>
</sst>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00"/>
    <numFmt numFmtId="165" formatCode="&quot;£&quot;#,##0"/>
  </numFmts>
  <fonts count="4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1"/>
      <name val="Arial"/>
      <family val="2"/>
    </font>
    <font>
      <b/>
      <sz val="16"/>
      <name val="Calibri"/>
      <family val="2"/>
      <scheme val="minor"/>
    </font>
    <font>
      <b/>
      <sz val="11"/>
      <color theme="1"/>
      <name val="Arial"/>
      <family val="2"/>
    </font>
    <font>
      <b/>
      <sz val="10"/>
      <name val="Arial"/>
      <family val="2"/>
    </font>
    <font>
      <sz val="10"/>
      <name val="Arial"/>
      <family val="2"/>
    </font>
    <font>
      <b/>
      <sz val="11"/>
      <color rgb="FFFF0000"/>
      <name val="Calibri"/>
      <family val="2"/>
      <scheme val="minor"/>
    </font>
    <font>
      <b/>
      <sz val="11"/>
      <color theme="0"/>
      <name val="Arial"/>
      <family val="2"/>
    </font>
    <font>
      <b/>
      <sz val="11"/>
      <name val="Arial"/>
      <family val="2"/>
    </font>
    <font>
      <sz val="11"/>
      <name val="Arial"/>
      <family val="2"/>
    </font>
    <font>
      <b/>
      <i/>
      <sz val="11"/>
      <name val="Arial"/>
      <family val="2"/>
    </font>
    <font>
      <b/>
      <i/>
      <sz val="11"/>
      <color theme="0"/>
      <name val="Arial"/>
      <family val="2"/>
    </font>
    <font>
      <sz val="10"/>
      <color theme="1"/>
      <name val="Arial"/>
      <family val="2"/>
    </font>
    <font>
      <sz val="11"/>
      <color rgb="FF000000"/>
      <name val="Calibri"/>
      <charset val="1"/>
    </font>
    <font>
      <b/>
      <sz val="11"/>
      <color rgb="FF000000"/>
      <name val="Calibri"/>
      <scheme val="minor"/>
    </font>
    <font>
      <b/>
      <sz val="11"/>
      <color rgb="FF000000"/>
      <name val="Calibri"/>
      <family val="2"/>
      <scheme val="minor"/>
    </font>
    <font>
      <b/>
      <sz val="11"/>
      <color rgb="FF000000"/>
      <name val="Arial"/>
    </font>
    <font>
      <sz val="11"/>
      <color rgb="FF000000"/>
      <name val="Arial"/>
    </font>
    <font>
      <b/>
      <sz val="11"/>
      <color rgb="FF000000"/>
      <name val="Calibri"/>
    </font>
    <font>
      <sz val="11"/>
      <color rgb="FF000000"/>
      <name val="Calibri"/>
    </font>
    <font>
      <b/>
      <sz val="14"/>
      <color theme="0"/>
      <name val="Inter"/>
    </font>
    <font>
      <b/>
      <sz val="11"/>
      <color rgb="FF000000"/>
      <name val="Inter"/>
    </font>
    <font>
      <sz val="11"/>
      <color theme="1"/>
      <name val="Inter"/>
    </font>
    <font>
      <b/>
      <sz val="11"/>
      <color theme="1"/>
      <name val="Inter"/>
    </font>
    <font>
      <sz val="11"/>
      <color rgb="FF000000"/>
      <name val="Inter"/>
    </font>
    <font>
      <b/>
      <u/>
      <sz val="11"/>
      <color rgb="FF03002F"/>
      <name val="Inter"/>
    </font>
    <font>
      <u/>
      <sz val="11"/>
      <color rgb="FF03002F"/>
      <name val="Inter"/>
    </font>
    <font>
      <sz val="11"/>
      <color rgb="FF03002F"/>
      <name val="Inter"/>
    </font>
    <font>
      <sz val="11"/>
      <name val="Inter"/>
    </font>
    <font>
      <b/>
      <sz val="11"/>
      <name val="Inter"/>
    </font>
    <font>
      <b/>
      <sz val="14"/>
      <color rgb="FFFFFFFF"/>
      <name val="Inter"/>
    </font>
    <font>
      <b/>
      <sz val="14"/>
      <color theme="1"/>
      <name val="Inter"/>
    </font>
    <font>
      <i/>
      <sz val="11"/>
      <color rgb="FF000000"/>
      <name val="Inter"/>
    </font>
    <font>
      <b/>
      <i/>
      <sz val="11"/>
      <color rgb="FF000000"/>
      <name val="Inter"/>
    </font>
    <font>
      <i/>
      <sz val="11"/>
      <color theme="1"/>
      <name val="Inter"/>
    </font>
    <font>
      <b/>
      <sz val="11"/>
      <color rgb="FFFF0000"/>
      <name val="Calibri"/>
    </font>
    <font>
      <sz val="11"/>
      <color theme="1"/>
      <name val="Calibri"/>
    </font>
    <font>
      <sz val="12"/>
      <color rgb="FF000000"/>
      <name val="Inter"/>
      <charset val="1"/>
    </font>
    <font>
      <b/>
      <sz val="10"/>
      <color rgb="FFFF0000"/>
      <name val="Arial"/>
      <family val="2"/>
    </font>
  </fonts>
  <fills count="14">
    <fill>
      <patternFill patternType="none"/>
    </fill>
    <fill>
      <patternFill patternType="gray125"/>
    </fill>
    <fill>
      <patternFill patternType="solid">
        <fgColor rgb="FFFFFFFF"/>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FF0000"/>
        <bgColor indexed="64"/>
      </patternFill>
    </fill>
    <fill>
      <patternFill patternType="solid">
        <fgColor theme="2"/>
        <bgColor indexed="64"/>
      </patternFill>
    </fill>
    <fill>
      <patternFill patternType="solid">
        <fgColor theme="2" tint="-0.499984740745262"/>
        <bgColor indexed="64"/>
      </patternFill>
    </fill>
    <fill>
      <patternFill patternType="solid">
        <fgColor rgb="FF245B8F"/>
        <bgColor indexed="64"/>
      </patternFill>
    </fill>
    <fill>
      <patternFill patternType="solid">
        <fgColor rgb="FFA7B6DB"/>
        <bgColor indexed="64"/>
      </patternFill>
    </fill>
    <fill>
      <patternFill patternType="solid">
        <fgColor rgb="FF265D9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medium">
        <color rgb="FF000000"/>
      </top>
      <bottom/>
      <diagonal/>
    </border>
    <border>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thin">
        <color rgb="FF000000"/>
      </top>
      <bottom/>
      <diagonal/>
    </border>
    <border>
      <left style="thin">
        <color rgb="FF000000"/>
      </left>
      <right style="thin">
        <color rgb="FF000000"/>
      </right>
      <top/>
      <bottom/>
      <diagonal/>
    </border>
  </borders>
  <cellStyleXfs count="2">
    <xf numFmtId="0" fontId="0" fillId="0" borderId="0"/>
    <xf numFmtId="9" fontId="1" fillId="0" borderId="0" applyFont="0" applyFill="0" applyBorder="0" applyAlignment="0" applyProtection="0"/>
  </cellStyleXfs>
  <cellXfs count="156">
    <xf numFmtId="0" fontId="0" fillId="0" borderId="0" xfId="0"/>
    <xf numFmtId="0" fontId="2" fillId="0" borderId="0" xfId="0" applyFont="1"/>
    <xf numFmtId="0" fontId="3" fillId="0" borderId="0" xfId="0" applyFont="1"/>
    <xf numFmtId="0" fontId="5" fillId="2" borderId="0" xfId="0" applyFont="1" applyFill="1"/>
    <xf numFmtId="164" fontId="7" fillId="4" borderId="1" xfId="0" applyNumberFormat="1" applyFont="1" applyFill="1" applyBorder="1" applyAlignment="1" applyProtection="1">
      <alignment vertical="center" wrapText="1"/>
      <protection locked="0"/>
    </xf>
    <xf numFmtId="164" fontId="7" fillId="4" borderId="1" xfId="0" applyNumberFormat="1" applyFont="1" applyFill="1" applyBorder="1" applyAlignment="1">
      <alignment vertical="center" wrapText="1"/>
    </xf>
    <xf numFmtId="3" fontId="7" fillId="4" borderId="1" xfId="0" applyNumberFormat="1" applyFont="1" applyFill="1" applyBorder="1" applyAlignment="1" applyProtection="1">
      <alignment vertical="center" wrapText="1"/>
      <protection locked="0"/>
    </xf>
    <xf numFmtId="0" fontId="0" fillId="0" borderId="0" xfId="0" applyAlignment="1">
      <alignment horizontal="left" vertical="top"/>
    </xf>
    <xf numFmtId="0" fontId="2" fillId="5" borderId="1" xfId="0" applyFont="1" applyFill="1" applyBorder="1"/>
    <xf numFmtId="9" fontId="7" fillId="6" borderId="1" xfId="1" applyFont="1" applyFill="1" applyBorder="1" applyAlignment="1">
      <alignment vertical="center" wrapText="1"/>
    </xf>
    <xf numFmtId="164" fontId="2" fillId="8" borderId="0" xfId="0" applyNumberFormat="1" applyFont="1" applyFill="1"/>
    <xf numFmtId="165" fontId="2" fillId="0" borderId="0" xfId="0" applyNumberFormat="1" applyFont="1"/>
    <xf numFmtId="164" fontId="7" fillId="9" borderId="1" xfId="0" applyNumberFormat="1" applyFont="1" applyFill="1" applyBorder="1" applyAlignment="1">
      <alignment vertical="center" wrapText="1"/>
    </xf>
    <xf numFmtId="165" fontId="13" fillId="5" borderId="1" xfId="0" applyNumberFormat="1" applyFont="1" applyFill="1" applyBorder="1" applyAlignment="1">
      <alignment horizontal="left" vertical="center" wrapText="1"/>
    </xf>
    <xf numFmtId="6" fontId="6" fillId="9" borderId="1" xfId="0" applyNumberFormat="1" applyFont="1" applyFill="1" applyBorder="1" applyAlignment="1" applyProtection="1">
      <alignment horizontal="justify" vertical="center"/>
      <protection locked="0"/>
    </xf>
    <xf numFmtId="0" fontId="0" fillId="9" borderId="1" xfId="0" applyFill="1" applyBorder="1"/>
    <xf numFmtId="165" fontId="8" fillId="4" borderId="1" xfId="0" applyNumberFormat="1" applyFont="1" applyFill="1" applyBorder="1" applyAlignment="1" applyProtection="1">
      <alignment vertical="center" wrapText="1"/>
      <protection locked="0"/>
    </xf>
    <xf numFmtId="165" fontId="15" fillId="0" borderId="1" xfId="0" applyNumberFormat="1" applyFont="1" applyBorder="1" applyAlignment="1" applyProtection="1">
      <alignment horizontal="right" vertical="center"/>
      <protection locked="0"/>
    </xf>
    <xf numFmtId="0" fontId="6" fillId="9" borderId="28" xfId="0" applyFont="1" applyFill="1" applyBorder="1" applyAlignment="1" applyProtection="1">
      <alignment horizontal="justify" vertical="center"/>
      <protection locked="0"/>
    </xf>
    <xf numFmtId="3" fontId="7" fillId="9" borderId="25" xfId="0" applyNumberFormat="1" applyFont="1" applyFill="1" applyBorder="1" applyAlignment="1" applyProtection="1">
      <alignment vertical="center" wrapText="1"/>
      <protection locked="0"/>
    </xf>
    <xf numFmtId="3" fontId="7" fillId="4" borderId="25" xfId="0" applyNumberFormat="1" applyFont="1" applyFill="1" applyBorder="1" applyAlignment="1" applyProtection="1">
      <alignment vertical="center" wrapText="1"/>
      <protection locked="0"/>
    </xf>
    <xf numFmtId="3" fontId="7" fillId="4" borderId="28" xfId="0" applyNumberFormat="1" applyFont="1" applyFill="1" applyBorder="1" applyAlignment="1" applyProtection="1">
      <alignment vertical="center" wrapText="1"/>
      <protection locked="0"/>
    </xf>
    <xf numFmtId="0" fontId="6" fillId="5" borderId="28" xfId="0" applyFont="1" applyFill="1" applyBorder="1"/>
    <xf numFmtId="0" fontId="14" fillId="3" borderId="30" xfId="0" applyFont="1" applyFill="1" applyBorder="1"/>
    <xf numFmtId="165" fontId="10" fillId="10" borderId="31" xfId="0" applyNumberFormat="1" applyFont="1" applyFill="1" applyBorder="1"/>
    <xf numFmtId="3" fontId="11" fillId="4" borderId="25" xfId="0" applyNumberFormat="1" applyFont="1" applyFill="1" applyBorder="1" applyAlignment="1" applyProtection="1">
      <alignment vertical="center" wrapText="1"/>
      <protection locked="0"/>
    </xf>
    <xf numFmtId="3" fontId="11" fillId="4" borderId="28" xfId="0" applyNumberFormat="1" applyFont="1" applyFill="1" applyBorder="1" applyAlignment="1" applyProtection="1">
      <alignment vertical="center" wrapText="1"/>
      <protection locked="0"/>
    </xf>
    <xf numFmtId="3" fontId="12" fillId="4" borderId="28" xfId="0" applyNumberFormat="1" applyFont="1" applyFill="1" applyBorder="1" applyAlignment="1" applyProtection="1">
      <alignment vertical="center" wrapText="1"/>
      <protection locked="0"/>
    </xf>
    <xf numFmtId="165" fontId="13" fillId="5" borderId="28" xfId="0" applyNumberFormat="1" applyFont="1" applyFill="1" applyBorder="1" applyAlignment="1">
      <alignment horizontal="left" vertical="center" wrapText="1"/>
    </xf>
    <xf numFmtId="0" fontId="14" fillId="7" borderId="30" xfId="0" applyFont="1" applyFill="1" applyBorder="1" applyAlignment="1">
      <alignment vertical="center" wrapText="1"/>
    </xf>
    <xf numFmtId="165" fontId="10" fillId="7" borderId="31" xfId="0" applyNumberFormat="1" applyFont="1" applyFill="1" applyBorder="1" applyAlignment="1">
      <alignment vertical="center" wrapText="1"/>
    </xf>
    <xf numFmtId="165" fontId="12" fillId="4" borderId="1" xfId="0" applyNumberFormat="1" applyFont="1" applyFill="1" applyBorder="1" applyAlignment="1" applyProtection="1">
      <alignment vertical="center" wrapText="1"/>
      <protection locked="0"/>
    </xf>
    <xf numFmtId="0" fontId="16" fillId="2" borderId="0" xfId="0" applyFont="1" applyFill="1"/>
    <xf numFmtId="0" fontId="4" fillId="0" borderId="28" xfId="0" applyFont="1" applyBorder="1" applyAlignment="1" applyProtection="1">
      <alignment horizontal="justify" vertical="center"/>
      <protection locked="0"/>
    </xf>
    <xf numFmtId="0" fontId="0" fillId="0" borderId="28" xfId="0" applyBorder="1"/>
    <xf numFmtId="3" fontId="8" fillId="4" borderId="28" xfId="0" applyNumberFormat="1" applyFont="1" applyFill="1" applyBorder="1" applyAlignment="1" applyProtection="1">
      <alignment vertical="center" wrapText="1"/>
      <protection locked="0"/>
    </xf>
    <xf numFmtId="0" fontId="4" fillId="0" borderId="29" xfId="0" applyFont="1" applyBorder="1" applyAlignment="1" applyProtection="1">
      <alignment horizontal="justify" vertical="center"/>
      <protection locked="0"/>
    </xf>
    <xf numFmtId="3" fontId="8" fillId="4" borderId="29" xfId="0" applyNumberFormat="1" applyFont="1" applyFill="1" applyBorder="1" applyAlignment="1" applyProtection="1">
      <alignment vertical="center" wrapText="1"/>
      <protection locked="0"/>
    </xf>
    <xf numFmtId="0" fontId="3" fillId="0" borderId="35" xfId="0" applyFont="1" applyBorder="1"/>
    <xf numFmtId="0" fontId="10" fillId="11" borderId="38" xfId="0" applyFont="1" applyFill="1" applyBorder="1" applyAlignment="1">
      <alignment horizontal="left" vertical="center" wrapText="1"/>
    </xf>
    <xf numFmtId="0" fontId="10" fillId="11" borderId="2" xfId="0" applyFont="1" applyFill="1" applyBorder="1" applyAlignment="1">
      <alignment horizontal="left" vertical="center" wrapText="1"/>
    </xf>
    <xf numFmtId="0" fontId="10" fillId="13" borderId="21" xfId="0" applyFont="1" applyFill="1" applyBorder="1" applyAlignment="1">
      <alignment horizontal="left" vertical="center" wrapText="1"/>
    </xf>
    <xf numFmtId="0" fontId="10" fillId="13" borderId="2" xfId="0" applyFont="1" applyFill="1" applyBorder="1" applyAlignment="1">
      <alignment horizontal="left" vertical="center" wrapText="1"/>
    </xf>
    <xf numFmtId="0" fontId="23" fillId="11" borderId="12" xfId="0" applyFont="1" applyFill="1" applyBorder="1"/>
    <xf numFmtId="0" fontId="24" fillId="12" borderId="13" xfId="0" applyFont="1" applyFill="1" applyBorder="1"/>
    <xf numFmtId="0" fontId="25" fillId="12" borderId="14" xfId="0" applyFont="1" applyFill="1" applyBorder="1" applyAlignment="1">
      <alignment wrapText="1"/>
    </xf>
    <xf numFmtId="0" fontId="25" fillId="0" borderId="0" xfId="0" applyFont="1"/>
    <xf numFmtId="0" fontId="26" fillId="12" borderId="12" xfId="0" applyFont="1" applyFill="1" applyBorder="1"/>
    <xf numFmtId="0" fontId="25" fillId="0" borderId="13" xfId="0" applyFont="1" applyBorder="1"/>
    <xf numFmtId="0" fontId="24" fillId="0" borderId="0" xfId="0" applyFont="1" applyAlignment="1">
      <alignment horizontal="justify" vertical="center" wrapText="1"/>
    </xf>
    <xf numFmtId="0" fontId="24" fillId="12" borderId="42" xfId="0" applyFont="1" applyFill="1" applyBorder="1" applyAlignment="1">
      <alignment horizontal="justify" vertical="center" wrapText="1"/>
    </xf>
    <xf numFmtId="0" fontId="27" fillId="2" borderId="13" xfId="0" applyFont="1" applyFill="1" applyBorder="1"/>
    <xf numFmtId="0" fontId="27" fillId="2" borderId="14" xfId="0" applyFont="1" applyFill="1" applyBorder="1"/>
    <xf numFmtId="0" fontId="27" fillId="0" borderId="13" xfId="0" applyFont="1" applyBorder="1"/>
    <xf numFmtId="0" fontId="28" fillId="2" borderId="13" xfId="0" applyFont="1" applyFill="1" applyBorder="1" applyAlignment="1">
      <alignment wrapText="1"/>
    </xf>
    <xf numFmtId="0" fontId="30" fillId="0" borderId="13" xfId="0" applyFont="1" applyBorder="1" applyAlignment="1">
      <alignment wrapText="1"/>
    </xf>
    <xf numFmtId="0" fontId="27" fillId="0" borderId="57" xfId="0" applyFont="1" applyBorder="1" applyAlignment="1">
      <alignment horizontal="justify" vertical="center"/>
    </xf>
    <xf numFmtId="0" fontId="26" fillId="12" borderId="47" xfId="0" applyFont="1" applyFill="1" applyBorder="1"/>
    <xf numFmtId="0" fontId="26" fillId="12" borderId="44" xfId="0" applyFont="1" applyFill="1" applyBorder="1"/>
    <xf numFmtId="0" fontId="26" fillId="12" borderId="45" xfId="0" applyFont="1" applyFill="1" applyBorder="1"/>
    <xf numFmtId="0" fontId="26" fillId="12" borderId="48" xfId="0" applyFont="1" applyFill="1" applyBorder="1"/>
    <xf numFmtId="0" fontId="26" fillId="12" borderId="49" xfId="0" applyFont="1" applyFill="1" applyBorder="1" applyAlignment="1">
      <alignment wrapText="1"/>
    </xf>
    <xf numFmtId="0" fontId="35" fillId="0" borderId="16" xfId="0" applyFont="1" applyBorder="1" applyAlignment="1">
      <alignment horizontal="left" vertical="top" wrapText="1"/>
    </xf>
    <xf numFmtId="0" fontId="37" fillId="0" borderId="41" xfId="0" applyFont="1" applyBorder="1" applyAlignment="1">
      <alignment horizontal="left" vertical="top" wrapText="1"/>
    </xf>
    <xf numFmtId="0" fontId="37" fillId="0" borderId="39" xfId="0" applyFont="1" applyBorder="1" applyAlignment="1">
      <alignment horizontal="left" vertical="top" wrapText="1"/>
    </xf>
    <xf numFmtId="0" fontId="37" fillId="0" borderId="15" xfId="0" applyFont="1" applyBorder="1" applyAlignment="1">
      <alignment horizontal="left" vertical="top" wrapText="1"/>
    </xf>
    <xf numFmtId="0" fontId="37" fillId="0" borderId="43" xfId="0" applyFont="1" applyBorder="1" applyAlignment="1">
      <alignment horizontal="left" vertical="top"/>
    </xf>
    <xf numFmtId="0" fontId="37" fillId="0" borderId="15" xfId="0" applyFont="1" applyBorder="1" applyAlignment="1">
      <alignment horizontal="left" vertical="top"/>
    </xf>
    <xf numFmtId="0" fontId="37" fillId="0" borderId="17" xfId="0" applyFont="1" applyBorder="1" applyAlignment="1">
      <alignment horizontal="left" vertical="top"/>
    </xf>
    <xf numFmtId="0" fontId="26" fillId="12" borderId="16" xfId="0" applyFont="1" applyFill="1" applyBorder="1"/>
    <xf numFmtId="0" fontId="26" fillId="12" borderId="41" xfId="0" applyFont="1" applyFill="1" applyBorder="1"/>
    <xf numFmtId="0" fontId="26" fillId="12" borderId="39" xfId="0" applyFont="1" applyFill="1" applyBorder="1"/>
    <xf numFmtId="0" fontId="26" fillId="12" borderId="15" xfId="0" applyFont="1" applyFill="1" applyBorder="1"/>
    <xf numFmtId="0" fontId="26" fillId="12" borderId="43" xfId="0" applyFont="1" applyFill="1" applyBorder="1"/>
    <xf numFmtId="0" fontId="26" fillId="12" borderId="17" xfId="0" applyFont="1" applyFill="1" applyBorder="1" applyAlignment="1">
      <alignment wrapText="1"/>
    </xf>
    <xf numFmtId="0" fontId="25" fillId="0" borderId="16" xfId="0" applyFont="1" applyBorder="1" applyAlignment="1">
      <alignment horizontal="left" wrapText="1"/>
    </xf>
    <xf numFmtId="0" fontId="25" fillId="0" borderId="41" xfId="0" applyFont="1" applyBorder="1" applyAlignment="1">
      <alignment horizontal="left"/>
    </xf>
    <xf numFmtId="0" fontId="25" fillId="0" borderId="39" xfId="0" applyFont="1" applyBorder="1" applyAlignment="1">
      <alignment horizontal="left"/>
    </xf>
    <xf numFmtId="0" fontId="25" fillId="0" borderId="45" xfId="0" applyFont="1" applyBorder="1" applyAlignment="1">
      <alignment horizontal="left"/>
    </xf>
    <xf numFmtId="0" fontId="25" fillId="0" borderId="17" xfId="0" applyFont="1" applyBorder="1" applyAlignment="1">
      <alignment horizontal="left"/>
    </xf>
    <xf numFmtId="0" fontId="25" fillId="0" borderId="16" xfId="0" applyFont="1" applyBorder="1" applyAlignment="1">
      <alignment horizontal="left"/>
    </xf>
    <xf numFmtId="0" fontId="25" fillId="0" borderId="16" xfId="0" applyFont="1" applyBorder="1"/>
    <xf numFmtId="0" fontId="25" fillId="0" borderId="41" xfId="0" applyFont="1" applyBorder="1"/>
    <xf numFmtId="0" fontId="25" fillId="0" borderId="39" xfId="0" applyFont="1" applyBorder="1"/>
    <xf numFmtId="0" fontId="25" fillId="0" borderId="17" xfId="0" applyFont="1" applyBorder="1"/>
    <xf numFmtId="0" fontId="25" fillId="0" borderId="18" xfId="0" applyFont="1" applyBorder="1"/>
    <xf numFmtId="0" fontId="25" fillId="0" borderId="46" xfId="0" applyFont="1" applyBorder="1"/>
    <xf numFmtId="0" fontId="25" fillId="0" borderId="40" xfId="0" applyFont="1" applyBorder="1"/>
    <xf numFmtId="0" fontId="25" fillId="0" borderId="19" xfId="0" applyFont="1" applyBorder="1"/>
    <xf numFmtId="0" fontId="26" fillId="0" borderId="47" xfId="0" applyFont="1" applyBorder="1" applyAlignment="1">
      <alignment vertical="top" wrapText="1"/>
    </xf>
    <xf numFmtId="0" fontId="37" fillId="0" borderId="44" xfId="0" applyFont="1" applyBorder="1" applyAlignment="1">
      <alignment vertical="top"/>
    </xf>
    <xf numFmtId="0" fontId="37" fillId="0" borderId="45" xfId="0" applyFont="1" applyBorder="1" applyAlignment="1">
      <alignment vertical="top"/>
    </xf>
    <xf numFmtId="0" fontId="37" fillId="0" borderId="45" xfId="0" applyFont="1" applyBorder="1" applyAlignment="1">
      <alignment vertical="top" wrapText="1"/>
    </xf>
    <xf numFmtId="0" fontId="26" fillId="12" borderId="58" xfId="0" applyFont="1" applyFill="1" applyBorder="1"/>
    <xf numFmtId="0" fontId="37" fillId="0" borderId="48" xfId="0" applyFont="1" applyBorder="1" applyAlignment="1">
      <alignment horizontal="left" vertical="top"/>
    </xf>
    <xf numFmtId="0" fontId="37" fillId="0" borderId="17" xfId="0" applyFont="1" applyBorder="1" applyAlignment="1">
      <alignment horizontal="left" vertical="top" wrapText="1"/>
    </xf>
    <xf numFmtId="0" fontId="27" fillId="0" borderId="12" xfId="0" applyFont="1" applyBorder="1" applyAlignment="1">
      <alignment horizontal="left" vertical="center" wrapText="1"/>
    </xf>
    <xf numFmtId="0" fontId="31" fillId="0" borderId="13" xfId="0" applyFont="1" applyBorder="1" applyAlignment="1">
      <alignment horizontal="left" vertical="center" wrapText="1"/>
    </xf>
    <xf numFmtId="0" fontId="40" fillId="0" borderId="13" xfId="0" applyFont="1" applyBorder="1"/>
    <xf numFmtId="0" fontId="27" fillId="0" borderId="13" xfId="0" applyFont="1" applyBorder="1" applyAlignment="1">
      <alignment horizontal="left" vertical="center" wrapText="1"/>
    </xf>
    <xf numFmtId="0" fontId="25" fillId="0" borderId="14" xfId="0" applyFont="1" applyBorder="1"/>
    <xf numFmtId="0" fontId="39" fillId="0" borderId="4" xfId="0" applyFont="1" applyBorder="1" applyAlignment="1">
      <alignment horizontal="center" vertical="top" wrapText="1"/>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0" xfId="0"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11" fillId="12" borderId="26" xfId="0" applyFont="1" applyFill="1" applyBorder="1" applyAlignment="1">
      <alignment horizontal="left" vertical="center" wrapText="1"/>
    </xf>
    <xf numFmtId="0" fontId="11" fillId="12" borderId="3" xfId="0" applyFont="1" applyFill="1" applyBorder="1" applyAlignment="1">
      <alignment horizontal="left" vertical="center" wrapText="1"/>
    </xf>
    <xf numFmtId="0" fontId="11" fillId="12" borderId="27" xfId="0" applyFont="1" applyFill="1" applyBorder="1" applyAlignment="1">
      <alignment horizontal="left" vertical="center" wrapText="1"/>
    </xf>
    <xf numFmtId="164" fontId="11" fillId="5" borderId="1" xfId="0" applyNumberFormat="1" applyFont="1" applyFill="1" applyBorder="1" applyAlignment="1">
      <alignment horizontal="center" vertical="center" wrapText="1"/>
    </xf>
    <xf numFmtId="164" fontId="11" fillId="5" borderId="25" xfId="0" applyNumberFormat="1" applyFont="1" applyFill="1" applyBorder="1" applyAlignment="1">
      <alignment horizontal="center" vertical="center" wrapText="1"/>
    </xf>
    <xf numFmtId="164" fontId="10" fillId="7" borderId="31" xfId="0" applyNumberFormat="1" applyFont="1" applyFill="1" applyBorder="1" applyAlignment="1">
      <alignment horizontal="center" vertical="center" wrapText="1"/>
    </xf>
    <xf numFmtId="164" fontId="10" fillId="7" borderId="32" xfId="0" applyNumberFormat="1" applyFont="1" applyFill="1" applyBorder="1" applyAlignment="1">
      <alignment horizontal="center" vertical="center" wrapText="1"/>
    </xf>
    <xf numFmtId="164" fontId="10" fillId="3" borderId="31" xfId="0" applyNumberFormat="1" applyFont="1" applyFill="1" applyBorder="1" applyAlignment="1">
      <alignment horizontal="center" vertical="center" wrapText="1"/>
    </xf>
    <xf numFmtId="164" fontId="10" fillId="3" borderId="32" xfId="0" applyNumberFormat="1" applyFont="1" applyFill="1" applyBorder="1" applyAlignment="1">
      <alignment horizontal="center" vertical="center" wrapText="1"/>
    </xf>
    <xf numFmtId="0" fontId="10" fillId="13" borderId="20" xfId="0" applyFont="1" applyFill="1" applyBorder="1" applyAlignment="1">
      <alignment horizontal="left" vertical="center" wrapText="1"/>
    </xf>
    <xf numFmtId="0" fontId="10" fillId="13" borderId="24" xfId="0" applyFont="1" applyFill="1" applyBorder="1" applyAlignment="1">
      <alignment horizontal="left" vertical="center" wrapText="1"/>
    </xf>
    <xf numFmtId="0" fontId="10" fillId="13" borderId="22"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23" xfId="0" applyFont="1" applyFill="1" applyBorder="1" applyAlignment="1">
      <alignment horizontal="center" vertical="center" wrapText="1"/>
    </xf>
    <xf numFmtId="0" fontId="10" fillId="13" borderId="25" xfId="0" applyFont="1" applyFill="1" applyBorder="1" applyAlignment="1">
      <alignment horizontal="center" vertical="center" wrapText="1"/>
    </xf>
    <xf numFmtId="0" fontId="19" fillId="12" borderId="33" xfId="0" applyFont="1" applyFill="1" applyBorder="1" applyAlignment="1">
      <alignment horizontal="left" vertical="top" wrapText="1"/>
    </xf>
    <xf numFmtId="0" fontId="6" fillId="12" borderId="34" xfId="0" applyFont="1" applyFill="1" applyBorder="1" applyAlignment="1">
      <alignment horizontal="left" vertical="top" wrapText="1"/>
    </xf>
    <xf numFmtId="0" fontId="6" fillId="12" borderId="54" xfId="0" applyFont="1" applyFill="1" applyBorder="1" applyAlignment="1">
      <alignment horizontal="left" vertical="top" wrapText="1"/>
    </xf>
    <xf numFmtId="0" fontId="6" fillId="12" borderId="35" xfId="0" applyFont="1" applyFill="1" applyBorder="1" applyAlignment="1">
      <alignment horizontal="left" vertical="top" wrapText="1"/>
    </xf>
    <xf numFmtId="0" fontId="6" fillId="12" borderId="0" xfId="0" applyFont="1" applyFill="1" applyAlignment="1">
      <alignment horizontal="left" vertical="top" wrapText="1"/>
    </xf>
    <xf numFmtId="0" fontId="6" fillId="12" borderId="55" xfId="0" applyFont="1" applyFill="1" applyBorder="1" applyAlignment="1">
      <alignment horizontal="left" vertical="top" wrapText="1"/>
    </xf>
    <xf numFmtId="0" fontId="6" fillId="12" borderId="36" xfId="0" applyFont="1" applyFill="1" applyBorder="1" applyAlignment="1">
      <alignment horizontal="left" vertical="top" wrapText="1"/>
    </xf>
    <xf numFmtId="0" fontId="6" fillId="12" borderId="37" xfId="0" applyFont="1" applyFill="1" applyBorder="1" applyAlignment="1">
      <alignment horizontal="left" vertical="top" wrapText="1"/>
    </xf>
    <xf numFmtId="0" fontId="6" fillId="12" borderId="56" xfId="0" applyFont="1" applyFill="1" applyBorder="1" applyAlignment="1">
      <alignment horizontal="left" vertical="top" wrapText="1"/>
    </xf>
    <xf numFmtId="0" fontId="0" fillId="0" borderId="4" xfId="0" applyBorder="1" applyAlignment="1">
      <alignment horizontal="center" vertical="top" wrapText="1"/>
    </xf>
    <xf numFmtId="0" fontId="17" fillId="0" borderId="5" xfId="0" applyFont="1" applyBorder="1" applyAlignment="1">
      <alignment horizontal="center" vertical="top" wrapText="1"/>
    </xf>
    <xf numFmtId="0" fontId="17" fillId="0" borderId="0" xfId="0" applyFont="1" applyAlignment="1">
      <alignment horizontal="center" vertical="top" wrapText="1"/>
    </xf>
    <xf numFmtId="0" fontId="21" fillId="0" borderId="4" xfId="0" applyFont="1" applyBorder="1" applyAlignment="1">
      <alignment horizontal="center"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8" fillId="0" borderId="0" xfId="0" applyFont="1" applyAlignment="1">
      <alignment horizontal="center" vertical="top"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18" fillId="0" borderId="10" xfId="0" applyFont="1" applyBorder="1" applyAlignment="1">
      <alignment horizontal="center" vertical="top" wrapText="1"/>
    </xf>
    <xf numFmtId="0" fontId="18" fillId="0" borderId="11" xfId="0" applyFont="1" applyBorder="1" applyAlignment="1">
      <alignment horizontal="center" vertical="top" wrapText="1"/>
    </xf>
    <xf numFmtId="0" fontId="10" fillId="13" borderId="29" xfId="0" applyFont="1" applyFill="1" applyBorder="1" applyAlignment="1">
      <alignment horizontal="left" vertical="center" wrapText="1"/>
    </xf>
    <xf numFmtId="0" fontId="10" fillId="11" borderId="53"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33" fillId="11" borderId="50" xfId="0" applyFont="1" applyFill="1" applyBorder="1" applyAlignment="1">
      <alignment horizontal="center" vertical="center"/>
    </xf>
    <xf numFmtId="0" fontId="34" fillId="11" borderId="51" xfId="0" applyFont="1" applyFill="1" applyBorder="1" applyAlignment="1">
      <alignment horizontal="center" vertical="center"/>
    </xf>
    <xf numFmtId="0" fontId="34" fillId="11" borderId="52" xfId="0" applyFont="1" applyFill="1" applyBorder="1" applyAlignment="1">
      <alignment horizontal="center" vertical="center"/>
    </xf>
    <xf numFmtId="3" fontId="41" fillId="0" borderId="28" xfId="0" applyNumberFormat="1" applyFont="1" applyFill="1" applyBorder="1" applyAlignment="1" applyProtection="1">
      <alignment vertical="center" wrapText="1"/>
      <protection locked="0"/>
    </xf>
  </cellXfs>
  <cellStyles count="2">
    <cellStyle name="Normal" xfId="0" builtinId="0"/>
    <cellStyle name="Per cent" xfId="1" builtinId="5"/>
  </cellStyles>
  <dxfs count="2">
    <dxf>
      <font>
        <color rgb="FFFF0000"/>
      </font>
      <fill>
        <patternFill>
          <bgColor rgb="FFFFFF00"/>
        </patternFill>
      </fill>
    </dxf>
    <dxf>
      <fill>
        <patternFill>
          <bgColor rgb="FF92D050"/>
        </patternFill>
      </fill>
    </dxf>
  </dxfs>
  <tableStyles count="0" defaultTableStyle="TableStyleMedium2" defaultPivotStyle="PivotStyleLight16"/>
  <colors>
    <mruColors>
      <color rgb="FFA7B6DB"/>
      <color rgb="FF265D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34925</xdr:colOff>
      <xdr:row>0</xdr:row>
      <xdr:rowOff>82550</xdr:rowOff>
    </xdr:from>
    <xdr:to>
      <xdr:col>1</xdr:col>
      <xdr:colOff>2419350</xdr:colOff>
      <xdr:row>0</xdr:row>
      <xdr:rowOff>1085850</xdr:rowOff>
    </xdr:to>
    <xdr:pic>
      <xdr:nvPicPr>
        <xdr:cNvPr id="2" name="Picture 1">
          <a:extLst>
            <a:ext uri="{FF2B5EF4-FFF2-40B4-BE49-F238E27FC236}">
              <a16:creationId xmlns:a16="http://schemas.microsoft.com/office/drawing/2014/main" id="{0F224126-14DC-4BBD-B84E-88252E3487C9}"/>
            </a:ext>
          </a:extLst>
        </xdr:cNvPr>
        <xdr:cNvPicPr>
          <a:picLocks noChangeAspect="1"/>
        </xdr:cNvPicPr>
      </xdr:nvPicPr>
      <xdr:blipFill>
        <a:blip xmlns:r="http://schemas.openxmlformats.org/officeDocument/2006/relationships" r:embed="rId1"/>
        <a:stretch>
          <a:fillRect/>
        </a:stretch>
      </xdr:blipFill>
      <xdr:spPr>
        <a:xfrm>
          <a:off x="434975" y="82550"/>
          <a:ext cx="2384425" cy="1003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E356B-AF1F-44F0-97B5-03CA8A352E2F}">
  <dimension ref="B1:B45"/>
  <sheetViews>
    <sheetView showGridLines="0" topLeftCell="A11" workbookViewId="0">
      <selection activeCell="B39" sqref="B39"/>
    </sheetView>
  </sheetViews>
  <sheetFormatPr defaultColWidth="8.85546875" defaultRowHeight="14.45"/>
  <cols>
    <col min="1" max="1" width="5.7109375" customWidth="1"/>
    <col min="2" max="2" width="171.85546875" customWidth="1"/>
  </cols>
  <sheetData>
    <row r="1" spans="2:2" ht="93.95" customHeight="1" thickBot="1"/>
    <row r="2" spans="2:2" ht="34.5" customHeight="1">
      <c r="B2" s="43" t="s">
        <v>0</v>
      </c>
    </row>
    <row r="3" spans="2:2" ht="24.75" customHeight="1">
      <c r="B3" s="44" t="s">
        <v>1</v>
      </c>
    </row>
    <row r="4" spans="2:2" ht="123" customHeight="1">
      <c r="B4" s="45" t="s">
        <v>2</v>
      </c>
    </row>
    <row r="5" spans="2:2" ht="20.100000000000001" customHeight="1" thickBot="1">
      <c r="B5" s="46"/>
    </row>
    <row r="6" spans="2:2" ht="20.100000000000001" customHeight="1">
      <c r="B6" s="47" t="s">
        <v>3</v>
      </c>
    </row>
    <row r="7" spans="2:2" ht="44.25" customHeight="1" thickBot="1">
      <c r="B7" s="56" t="s">
        <v>4</v>
      </c>
    </row>
    <row r="8" spans="2:2" ht="33.75" customHeight="1">
      <c r="B8" s="96" t="s">
        <v>5</v>
      </c>
    </row>
    <row r="9" spans="2:2" ht="20.100000000000001" customHeight="1">
      <c r="B9" s="97" t="s">
        <v>6</v>
      </c>
    </row>
    <row r="10" spans="2:2" ht="20.100000000000001" customHeight="1">
      <c r="B10" s="98" t="s">
        <v>7</v>
      </c>
    </row>
    <row r="11" spans="2:2" ht="20.100000000000001" customHeight="1">
      <c r="B11" s="99" t="s">
        <v>8</v>
      </c>
    </row>
    <row r="12" spans="2:2" ht="20.100000000000001" customHeight="1">
      <c r="B12" s="99" t="s">
        <v>9</v>
      </c>
    </row>
    <row r="13" spans="2:2" ht="20.100000000000001" customHeight="1">
      <c r="B13" s="99" t="s">
        <v>10</v>
      </c>
    </row>
    <row r="14" spans="2:2" ht="20.100000000000001" customHeight="1">
      <c r="B14" s="99" t="s">
        <v>11</v>
      </c>
    </row>
    <row r="15" spans="2:2" ht="20.100000000000001" customHeight="1">
      <c r="B15" s="99" t="s">
        <v>12</v>
      </c>
    </row>
    <row r="16" spans="2:2" ht="20.100000000000001" customHeight="1">
      <c r="B16" s="97" t="s">
        <v>13</v>
      </c>
    </row>
    <row r="17" spans="2:2" ht="20.100000000000001" customHeight="1">
      <c r="B17" s="97" t="s">
        <v>14</v>
      </c>
    </row>
    <row r="18" spans="2:2" ht="20.100000000000001" customHeight="1">
      <c r="B18" s="99" t="s">
        <v>15</v>
      </c>
    </row>
    <row r="19" spans="2:2" ht="20.100000000000001" customHeight="1">
      <c r="B19" s="99" t="s">
        <v>16</v>
      </c>
    </row>
    <row r="20" spans="2:2" ht="20.100000000000001" customHeight="1">
      <c r="B20" s="99" t="s">
        <v>17</v>
      </c>
    </row>
    <row r="21" spans="2:2" ht="20.100000000000001" customHeight="1">
      <c r="B21" s="99" t="s">
        <v>18</v>
      </c>
    </row>
    <row r="22" spans="2:2" ht="20.100000000000001" customHeight="1">
      <c r="B22" s="99" t="s">
        <v>19</v>
      </c>
    </row>
    <row r="23" spans="2:2" ht="15" thickBot="1">
      <c r="B23" s="100"/>
    </row>
    <row r="24" spans="2:2" ht="23.45" customHeight="1" thickBot="1">
      <c r="B24" s="49"/>
    </row>
    <row r="25" spans="2:2" ht="26.25" customHeight="1">
      <c r="B25" s="50" t="s">
        <v>20</v>
      </c>
    </row>
    <row r="26" spans="2:2" ht="13.5" customHeight="1">
      <c r="B26" s="53" t="s">
        <v>21</v>
      </c>
    </row>
    <row r="27" spans="2:2" ht="16.5" customHeight="1">
      <c r="B27" s="54" t="s">
        <v>22</v>
      </c>
    </row>
    <row r="28" spans="2:2">
      <c r="B28" s="54" t="s">
        <v>23</v>
      </c>
    </row>
    <row r="29" spans="2:2">
      <c r="B29" s="54" t="s">
        <v>24</v>
      </c>
    </row>
    <row r="30" spans="2:2">
      <c r="B30" s="54" t="s">
        <v>25</v>
      </c>
    </row>
    <row r="31" spans="2:2">
      <c r="B31" s="54" t="s">
        <v>26</v>
      </c>
    </row>
    <row r="32" spans="2:2">
      <c r="B32" s="54"/>
    </row>
    <row r="33" spans="2:2">
      <c r="B33" s="48" t="s">
        <v>27</v>
      </c>
    </row>
    <row r="34" spans="2:2">
      <c r="B34" s="51"/>
    </row>
    <row r="35" spans="2:2" ht="32.25" customHeight="1">
      <c r="B35" s="55" t="s">
        <v>28</v>
      </c>
    </row>
    <row r="36" spans="2:2">
      <c r="B36" s="51"/>
    </row>
    <row r="37" spans="2:2">
      <c r="B37" s="52"/>
    </row>
    <row r="39" spans="2:2">
      <c r="B39" s="32"/>
    </row>
    <row r="41" spans="2:2">
      <c r="B41" s="32"/>
    </row>
    <row r="45" spans="2:2">
      <c r="B45" s="3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18521-92AA-4220-97A2-F35F8EB8388D}">
  <dimension ref="B1:Y104"/>
  <sheetViews>
    <sheetView showGridLines="0" tabSelected="1" topLeftCell="A46" zoomScaleNormal="100" workbookViewId="0">
      <selection activeCell="J85" sqref="J85:J86"/>
    </sheetView>
  </sheetViews>
  <sheetFormatPr defaultColWidth="8.85546875" defaultRowHeight="14.45"/>
  <cols>
    <col min="2" max="2" width="61.140625" customWidth="1"/>
    <col min="3" max="3" width="19.28515625" customWidth="1"/>
    <col min="4" max="4" width="28" customWidth="1"/>
    <col min="5" max="5" width="33" customWidth="1"/>
    <col min="6" max="6" width="19.28515625" customWidth="1"/>
    <col min="7" max="7" width="18.42578125" customWidth="1"/>
    <col min="8" max="8" width="20.42578125" bestFit="1" customWidth="1"/>
    <col min="9" max="9" width="30.42578125" customWidth="1"/>
    <col min="10" max="10" width="30.28515625" style="2" customWidth="1"/>
    <col min="11" max="11" width="8.7109375" customWidth="1"/>
    <col min="19" max="20" width="8.42578125" customWidth="1"/>
    <col min="21" max="21" width="15.42578125" customWidth="1"/>
    <col min="22" max="23" width="8.85546875" hidden="1" customWidth="1"/>
    <col min="24" max="24" width="16.140625" hidden="1" customWidth="1"/>
    <col min="25" max="25" width="13.42578125" hidden="1" customWidth="1"/>
    <col min="26" max="26" width="8.42578125" customWidth="1"/>
  </cols>
  <sheetData>
    <row r="1" spans="2:25" ht="15">
      <c r="B1" s="125" t="s">
        <v>29</v>
      </c>
      <c r="C1" s="126"/>
      <c r="D1" s="126"/>
      <c r="E1" s="126"/>
      <c r="F1" s="126"/>
      <c r="G1" s="126"/>
      <c r="H1" s="126"/>
      <c r="I1" s="127"/>
    </row>
    <row r="2" spans="2:25">
      <c r="B2" s="128"/>
      <c r="C2" s="129"/>
      <c r="D2" s="129"/>
      <c r="E2" s="129"/>
      <c r="F2" s="129"/>
      <c r="G2" s="129"/>
      <c r="H2" s="129"/>
      <c r="I2" s="130"/>
    </row>
    <row r="3" spans="2:25" ht="21.6" thickBot="1">
      <c r="B3" s="131"/>
      <c r="C3" s="132"/>
      <c r="D3" s="132"/>
      <c r="E3" s="132"/>
      <c r="F3" s="132"/>
      <c r="G3" s="132"/>
      <c r="H3" s="132"/>
      <c r="I3" s="133"/>
      <c r="J3" s="3"/>
    </row>
    <row r="4" spans="2:25" ht="45" customHeight="1">
      <c r="B4" s="146" t="s">
        <v>30</v>
      </c>
      <c r="C4" s="39" t="s">
        <v>31</v>
      </c>
      <c r="D4" s="39" t="s">
        <v>32</v>
      </c>
      <c r="E4" s="39" t="s">
        <v>33</v>
      </c>
      <c r="F4" s="147" t="s">
        <v>34</v>
      </c>
      <c r="G4" s="147" t="s">
        <v>35</v>
      </c>
      <c r="H4" s="149" t="s">
        <v>36</v>
      </c>
      <c r="I4" s="150" t="s">
        <v>37</v>
      </c>
      <c r="K4" s="137" t="s">
        <v>38</v>
      </c>
      <c r="L4" s="138"/>
      <c r="M4" s="138"/>
      <c r="N4" s="138"/>
      <c r="O4" s="139"/>
      <c r="X4" t="s">
        <v>39</v>
      </c>
      <c r="Y4" t="s">
        <v>40</v>
      </c>
    </row>
    <row r="5" spans="2:25">
      <c r="B5" s="120"/>
      <c r="C5" s="40" t="s">
        <v>41</v>
      </c>
      <c r="D5" s="40"/>
      <c r="E5" s="40"/>
      <c r="F5" s="148"/>
      <c r="G5" s="148"/>
      <c r="H5" s="148"/>
      <c r="I5" s="151"/>
      <c r="K5" s="140"/>
      <c r="L5" s="141"/>
      <c r="M5" s="141"/>
      <c r="N5" s="141"/>
      <c r="O5" s="142"/>
      <c r="X5" t="s">
        <v>42</v>
      </c>
      <c r="Y5" t="s">
        <v>43</v>
      </c>
    </row>
    <row r="6" spans="2:25" ht="24.75" customHeight="1">
      <c r="B6" s="110" t="s">
        <v>44</v>
      </c>
      <c r="C6" s="111"/>
      <c r="D6" s="111"/>
      <c r="E6" s="111"/>
      <c r="F6" s="111"/>
      <c r="G6" s="111"/>
      <c r="H6" s="111"/>
      <c r="I6" s="112"/>
      <c r="K6" s="140"/>
      <c r="L6" s="141"/>
      <c r="M6" s="141"/>
      <c r="N6" s="141"/>
      <c r="O6" s="142"/>
      <c r="V6" t="s">
        <v>42</v>
      </c>
      <c r="W6" t="s">
        <v>39</v>
      </c>
    </row>
    <row r="7" spans="2:25" ht="75" customHeight="1">
      <c r="B7" s="18" t="s">
        <v>45</v>
      </c>
      <c r="C7" s="14">
        <v>500</v>
      </c>
      <c r="D7" s="14">
        <v>1000</v>
      </c>
      <c r="E7" s="14">
        <v>1000</v>
      </c>
      <c r="F7" s="14">
        <v>2500</v>
      </c>
      <c r="G7" s="12"/>
      <c r="H7" s="12">
        <v>2500</v>
      </c>
      <c r="I7" s="19" t="s">
        <v>42</v>
      </c>
      <c r="J7" s="2" t="str">
        <f t="shared" ref="J7:J67" si="0">IF(H7&lt;&gt;0,IF(I7&lt;&gt;0,"OK","Please enter capital or revenue"),"")</f>
        <v>OK</v>
      </c>
      <c r="K7" s="140"/>
      <c r="L7" s="141"/>
      <c r="M7" s="141"/>
      <c r="N7" s="141"/>
      <c r="O7" s="142"/>
    </row>
    <row r="8" spans="2:25">
      <c r="B8" s="33"/>
      <c r="C8" s="17"/>
      <c r="D8" s="17"/>
      <c r="E8" s="17"/>
      <c r="F8" s="4">
        <f t="shared" ref="F8:F69" si="1">SUM(C8+D8+E8)</f>
        <v>0</v>
      </c>
      <c r="G8" s="4"/>
      <c r="H8" s="5">
        <f t="shared" ref="H8:H35" si="2">SUM(F8:G8)</f>
        <v>0</v>
      </c>
      <c r="I8" s="20"/>
      <c r="J8" s="2" t="str">
        <f>IF(H8&lt;&gt;0,IF(I8&lt;&gt;0,"OK","Please enter capital or revenue"),"")</f>
        <v/>
      </c>
      <c r="K8" s="140"/>
      <c r="L8" s="141"/>
      <c r="M8" s="141"/>
      <c r="N8" s="141"/>
      <c r="O8" s="142"/>
      <c r="V8">
        <f t="shared" ref="V8:V67" si="3">IF(I8="revenue",H8,0)</f>
        <v>0</v>
      </c>
      <c r="W8">
        <f t="shared" ref="W8:W67" si="4">IF(I8="capital", H8,0)</f>
        <v>0</v>
      </c>
    </row>
    <row r="9" spans="2:25" ht="15" thickBot="1">
      <c r="B9" s="33"/>
      <c r="C9" s="17"/>
      <c r="D9" s="17"/>
      <c r="E9" s="17"/>
      <c r="F9" s="4">
        <f t="shared" si="1"/>
        <v>0</v>
      </c>
      <c r="G9" s="4"/>
      <c r="H9" s="5">
        <f t="shared" si="2"/>
        <v>0</v>
      </c>
      <c r="I9" s="20"/>
      <c r="J9" s="2" t="str">
        <f>IF(H9&lt;&gt;0,IF(I9&lt;&gt;0,"OK","Please enter capital or revenue"),"")</f>
        <v/>
      </c>
      <c r="K9" s="143"/>
      <c r="L9" s="144"/>
      <c r="M9" s="144"/>
      <c r="N9" s="144"/>
      <c r="O9" s="145"/>
      <c r="V9">
        <f t="shared" si="3"/>
        <v>0</v>
      </c>
      <c r="W9">
        <f t="shared" si="4"/>
        <v>0</v>
      </c>
    </row>
    <row r="10" spans="2:25">
      <c r="B10" s="33"/>
      <c r="C10" s="17"/>
      <c r="D10" s="17"/>
      <c r="E10" s="17"/>
      <c r="F10" s="4">
        <f t="shared" si="1"/>
        <v>0</v>
      </c>
      <c r="G10" s="4"/>
      <c r="H10" s="5">
        <f t="shared" si="2"/>
        <v>0</v>
      </c>
      <c r="I10" s="20"/>
      <c r="J10" s="2" t="str">
        <f t="shared" ref="J10:J20" si="5">IF(H10&lt;&gt;0,IF(I10&lt;&gt;0,"OK","Please enter capital or revenue"),"")</f>
        <v/>
      </c>
      <c r="K10" s="135"/>
      <c r="L10" s="135"/>
      <c r="M10" s="135"/>
      <c r="N10" s="135"/>
      <c r="O10" s="135"/>
      <c r="V10">
        <f t="shared" si="3"/>
        <v>0</v>
      </c>
      <c r="W10">
        <f t="shared" si="4"/>
        <v>0</v>
      </c>
    </row>
    <row r="11" spans="2:25">
      <c r="B11" s="33"/>
      <c r="C11" s="17"/>
      <c r="D11" s="17"/>
      <c r="E11" s="17"/>
      <c r="F11" s="4">
        <f t="shared" si="1"/>
        <v>0</v>
      </c>
      <c r="G11" s="4"/>
      <c r="H11" s="5">
        <f t="shared" si="2"/>
        <v>0</v>
      </c>
      <c r="I11" s="20"/>
      <c r="J11" s="38" t="str">
        <f t="shared" si="5"/>
        <v/>
      </c>
      <c r="K11" s="136"/>
      <c r="L11" s="136"/>
      <c r="M11" s="136"/>
      <c r="N11" s="136"/>
      <c r="O11" s="136"/>
      <c r="V11">
        <f t="shared" si="3"/>
        <v>0</v>
      </c>
      <c r="W11">
        <f t="shared" si="4"/>
        <v>0</v>
      </c>
    </row>
    <row r="12" spans="2:25">
      <c r="B12" s="33"/>
      <c r="C12" s="17"/>
      <c r="D12" s="17"/>
      <c r="E12" s="17"/>
      <c r="F12" s="4">
        <f t="shared" si="1"/>
        <v>0</v>
      </c>
      <c r="G12" s="4"/>
      <c r="H12" s="5">
        <f t="shared" si="2"/>
        <v>0</v>
      </c>
      <c r="I12" s="20"/>
      <c r="J12" s="2" t="str">
        <f t="shared" si="5"/>
        <v/>
      </c>
      <c r="V12">
        <f t="shared" si="3"/>
        <v>0</v>
      </c>
      <c r="W12">
        <f t="shared" si="4"/>
        <v>0</v>
      </c>
    </row>
    <row r="13" spans="2:25">
      <c r="B13" s="33"/>
      <c r="C13" s="17"/>
      <c r="D13" s="17"/>
      <c r="E13" s="17"/>
      <c r="F13" s="4">
        <f t="shared" si="1"/>
        <v>0</v>
      </c>
      <c r="G13" s="4"/>
      <c r="H13" s="5">
        <f t="shared" si="2"/>
        <v>0</v>
      </c>
      <c r="I13" s="20"/>
      <c r="J13" s="2" t="str">
        <f t="shared" si="5"/>
        <v/>
      </c>
      <c r="V13">
        <f t="shared" si="3"/>
        <v>0</v>
      </c>
      <c r="W13">
        <f t="shared" si="4"/>
        <v>0</v>
      </c>
    </row>
    <row r="14" spans="2:25">
      <c r="B14" s="33"/>
      <c r="C14" s="17"/>
      <c r="D14" s="17"/>
      <c r="E14" s="17"/>
      <c r="F14" s="4">
        <f t="shared" si="1"/>
        <v>0</v>
      </c>
      <c r="G14" s="4"/>
      <c r="H14" s="5">
        <f t="shared" si="2"/>
        <v>0</v>
      </c>
      <c r="I14" s="20"/>
      <c r="J14" s="2" t="str">
        <f t="shared" si="5"/>
        <v/>
      </c>
      <c r="V14">
        <f t="shared" si="3"/>
        <v>0</v>
      </c>
      <c r="W14">
        <f t="shared" si="4"/>
        <v>0</v>
      </c>
    </row>
    <row r="15" spans="2:25">
      <c r="B15" s="33"/>
      <c r="C15" s="17"/>
      <c r="D15" s="17"/>
      <c r="E15" s="17"/>
      <c r="F15" s="4">
        <f t="shared" si="1"/>
        <v>0</v>
      </c>
      <c r="G15" s="4"/>
      <c r="H15" s="5">
        <f t="shared" si="2"/>
        <v>0</v>
      </c>
      <c r="I15" s="20"/>
      <c r="J15" s="2" t="str">
        <f t="shared" si="5"/>
        <v/>
      </c>
      <c r="V15">
        <f t="shared" si="3"/>
        <v>0</v>
      </c>
      <c r="W15">
        <f t="shared" si="4"/>
        <v>0</v>
      </c>
    </row>
    <row r="16" spans="2:25">
      <c r="B16" s="33"/>
      <c r="C16" s="17"/>
      <c r="D16" s="17"/>
      <c r="E16" s="17"/>
      <c r="F16" s="4">
        <f t="shared" si="1"/>
        <v>0</v>
      </c>
      <c r="G16" s="4"/>
      <c r="H16" s="5">
        <f t="shared" si="2"/>
        <v>0</v>
      </c>
      <c r="I16" s="20"/>
      <c r="J16" s="2" t="str">
        <f t="shared" si="5"/>
        <v/>
      </c>
      <c r="V16">
        <f t="shared" si="3"/>
        <v>0</v>
      </c>
      <c r="W16">
        <f t="shared" si="4"/>
        <v>0</v>
      </c>
    </row>
    <row r="17" spans="2:23">
      <c r="B17" s="33"/>
      <c r="C17" s="17"/>
      <c r="D17" s="17"/>
      <c r="E17" s="17"/>
      <c r="F17" s="4">
        <f t="shared" si="1"/>
        <v>0</v>
      </c>
      <c r="G17" s="4"/>
      <c r="H17" s="5">
        <f t="shared" si="2"/>
        <v>0</v>
      </c>
      <c r="I17" s="20"/>
      <c r="J17" s="2" t="str">
        <f t="shared" si="5"/>
        <v/>
      </c>
      <c r="V17">
        <f t="shared" si="3"/>
        <v>0</v>
      </c>
      <c r="W17">
        <f t="shared" si="4"/>
        <v>0</v>
      </c>
    </row>
    <row r="18" spans="2:23">
      <c r="B18" s="33"/>
      <c r="C18" s="17"/>
      <c r="D18" s="17"/>
      <c r="E18" s="17"/>
      <c r="F18" s="4">
        <f t="shared" si="1"/>
        <v>0</v>
      </c>
      <c r="G18" s="4"/>
      <c r="H18" s="5">
        <f t="shared" si="2"/>
        <v>0</v>
      </c>
      <c r="I18" s="20"/>
      <c r="J18" s="2" t="str">
        <f t="shared" si="5"/>
        <v/>
      </c>
      <c r="V18">
        <f t="shared" si="3"/>
        <v>0</v>
      </c>
      <c r="W18">
        <f t="shared" si="4"/>
        <v>0</v>
      </c>
    </row>
    <row r="19" spans="2:23" ht="15" thickBot="1">
      <c r="B19" s="34"/>
      <c r="C19" s="17"/>
      <c r="D19" s="17"/>
      <c r="E19" s="17"/>
      <c r="F19" s="4">
        <f t="shared" si="1"/>
        <v>0</v>
      </c>
      <c r="G19" s="4"/>
      <c r="H19" s="5">
        <f t="shared" si="2"/>
        <v>0</v>
      </c>
      <c r="I19" s="20"/>
      <c r="J19" s="2" t="str">
        <f t="shared" si="5"/>
        <v/>
      </c>
      <c r="V19">
        <f t="shared" si="3"/>
        <v>0</v>
      </c>
      <c r="W19">
        <f t="shared" si="4"/>
        <v>0</v>
      </c>
    </row>
    <row r="20" spans="2:23">
      <c r="B20" s="33"/>
      <c r="C20" s="17"/>
      <c r="D20" s="17"/>
      <c r="E20" s="17"/>
      <c r="F20" s="4">
        <f t="shared" si="1"/>
        <v>0</v>
      </c>
      <c r="G20" s="4"/>
      <c r="H20" s="5">
        <f t="shared" si="2"/>
        <v>0</v>
      </c>
      <c r="I20" s="20"/>
      <c r="J20" s="2" t="str">
        <f t="shared" si="5"/>
        <v/>
      </c>
      <c r="K20" s="134" t="s">
        <v>46</v>
      </c>
      <c r="L20" s="102"/>
      <c r="M20" s="102"/>
      <c r="N20" s="102"/>
      <c r="O20" s="103"/>
      <c r="V20">
        <f t="shared" si="3"/>
        <v>0</v>
      </c>
      <c r="W20">
        <f t="shared" si="4"/>
        <v>0</v>
      </c>
    </row>
    <row r="21" spans="2:23">
      <c r="B21" s="33"/>
      <c r="C21" s="17"/>
      <c r="D21" s="17"/>
      <c r="E21" s="17"/>
      <c r="F21" s="4">
        <f t="shared" si="1"/>
        <v>0</v>
      </c>
      <c r="G21" s="4"/>
      <c r="H21" s="5">
        <f t="shared" si="2"/>
        <v>0</v>
      </c>
      <c r="I21" s="20"/>
      <c r="J21" s="2" t="str">
        <f t="shared" si="0"/>
        <v/>
      </c>
      <c r="K21" s="104"/>
      <c r="L21" s="105"/>
      <c r="M21" s="105"/>
      <c r="N21" s="105"/>
      <c r="O21" s="106"/>
      <c r="V21">
        <f t="shared" si="3"/>
        <v>0</v>
      </c>
      <c r="W21">
        <f t="shared" si="4"/>
        <v>0</v>
      </c>
    </row>
    <row r="22" spans="2:23">
      <c r="B22" s="33"/>
      <c r="C22" s="17"/>
      <c r="D22" s="17"/>
      <c r="E22" s="17"/>
      <c r="F22" s="4">
        <f t="shared" si="1"/>
        <v>0</v>
      </c>
      <c r="G22" s="4"/>
      <c r="H22" s="5">
        <f t="shared" si="2"/>
        <v>0</v>
      </c>
      <c r="I22" s="20"/>
      <c r="J22" s="2" t="str">
        <f t="shared" si="0"/>
        <v/>
      </c>
      <c r="K22" s="104"/>
      <c r="L22" s="105"/>
      <c r="M22" s="105"/>
      <c r="N22" s="105"/>
      <c r="O22" s="106"/>
      <c r="V22">
        <f t="shared" si="3"/>
        <v>0</v>
      </c>
      <c r="W22">
        <f t="shared" si="4"/>
        <v>0</v>
      </c>
    </row>
    <row r="23" spans="2:23">
      <c r="B23" s="33"/>
      <c r="C23" s="17"/>
      <c r="D23" s="17"/>
      <c r="E23" s="17"/>
      <c r="F23" s="4">
        <f t="shared" si="1"/>
        <v>0</v>
      </c>
      <c r="G23" s="4"/>
      <c r="H23" s="5">
        <f t="shared" si="2"/>
        <v>0</v>
      </c>
      <c r="I23" s="20"/>
      <c r="J23" s="2" t="str">
        <f t="shared" si="0"/>
        <v/>
      </c>
      <c r="K23" s="104"/>
      <c r="L23" s="105"/>
      <c r="M23" s="105"/>
      <c r="N23" s="105"/>
      <c r="O23" s="106"/>
      <c r="V23">
        <f t="shared" si="3"/>
        <v>0</v>
      </c>
      <c r="W23">
        <f t="shared" si="4"/>
        <v>0</v>
      </c>
    </row>
    <row r="24" spans="2:23">
      <c r="B24" s="33"/>
      <c r="C24" s="17"/>
      <c r="D24" s="17"/>
      <c r="E24" s="17"/>
      <c r="F24" s="4">
        <f t="shared" si="1"/>
        <v>0</v>
      </c>
      <c r="G24" s="4"/>
      <c r="H24" s="5">
        <f t="shared" si="2"/>
        <v>0</v>
      </c>
      <c r="I24" s="20"/>
      <c r="J24" s="2" t="str">
        <f t="shared" si="0"/>
        <v/>
      </c>
      <c r="K24" s="104"/>
      <c r="L24" s="105"/>
      <c r="M24" s="105"/>
      <c r="N24" s="105"/>
      <c r="O24" s="106"/>
      <c r="V24">
        <f t="shared" si="3"/>
        <v>0</v>
      </c>
      <c r="W24">
        <f t="shared" si="4"/>
        <v>0</v>
      </c>
    </row>
    <row r="25" spans="2:23">
      <c r="B25" s="33"/>
      <c r="C25" s="17"/>
      <c r="D25" s="17"/>
      <c r="E25" s="17"/>
      <c r="F25" s="4">
        <f t="shared" si="1"/>
        <v>0</v>
      </c>
      <c r="G25" s="4"/>
      <c r="H25" s="5">
        <f t="shared" si="2"/>
        <v>0</v>
      </c>
      <c r="I25" s="20"/>
      <c r="J25" s="2" t="str">
        <f t="shared" si="0"/>
        <v/>
      </c>
      <c r="K25" s="104"/>
      <c r="L25" s="105"/>
      <c r="M25" s="105"/>
      <c r="N25" s="105"/>
      <c r="O25" s="106"/>
      <c r="V25">
        <f t="shared" si="3"/>
        <v>0</v>
      </c>
      <c r="W25">
        <f t="shared" si="4"/>
        <v>0</v>
      </c>
    </row>
    <row r="26" spans="2:23">
      <c r="B26" s="33"/>
      <c r="C26" s="17"/>
      <c r="D26" s="17"/>
      <c r="E26" s="17"/>
      <c r="F26" s="4">
        <f t="shared" si="1"/>
        <v>0</v>
      </c>
      <c r="G26" s="4"/>
      <c r="H26" s="5">
        <f t="shared" si="2"/>
        <v>0</v>
      </c>
      <c r="I26" s="20"/>
      <c r="J26" s="2" t="str">
        <f t="shared" si="0"/>
        <v/>
      </c>
      <c r="K26" s="104"/>
      <c r="L26" s="105"/>
      <c r="M26" s="105"/>
      <c r="N26" s="105"/>
      <c r="O26" s="106"/>
      <c r="V26">
        <f t="shared" si="3"/>
        <v>0</v>
      </c>
      <c r="W26">
        <f t="shared" si="4"/>
        <v>0</v>
      </c>
    </row>
    <row r="27" spans="2:23">
      <c r="B27" s="33"/>
      <c r="C27" s="17"/>
      <c r="D27" s="17"/>
      <c r="E27" s="17"/>
      <c r="F27" s="4">
        <f t="shared" si="1"/>
        <v>0</v>
      </c>
      <c r="G27" s="4"/>
      <c r="H27" s="5">
        <f t="shared" si="2"/>
        <v>0</v>
      </c>
      <c r="I27" s="20"/>
      <c r="J27" s="2" t="str">
        <f t="shared" si="0"/>
        <v/>
      </c>
      <c r="K27" s="104"/>
      <c r="L27" s="105"/>
      <c r="M27" s="105"/>
      <c r="N27" s="105"/>
      <c r="O27" s="106"/>
      <c r="V27">
        <f t="shared" si="3"/>
        <v>0</v>
      </c>
      <c r="W27">
        <f t="shared" si="4"/>
        <v>0</v>
      </c>
    </row>
    <row r="28" spans="2:23">
      <c r="B28" s="33"/>
      <c r="C28" s="17"/>
      <c r="D28" s="17"/>
      <c r="E28" s="17"/>
      <c r="F28" s="4">
        <f t="shared" si="1"/>
        <v>0</v>
      </c>
      <c r="G28" s="4"/>
      <c r="H28" s="5">
        <f t="shared" si="2"/>
        <v>0</v>
      </c>
      <c r="I28" s="20"/>
      <c r="J28" s="2" t="str">
        <f t="shared" si="0"/>
        <v/>
      </c>
      <c r="K28" s="104"/>
      <c r="L28" s="105"/>
      <c r="M28" s="105"/>
      <c r="N28" s="105"/>
      <c r="O28" s="106"/>
      <c r="V28">
        <f t="shared" si="3"/>
        <v>0</v>
      </c>
      <c r="W28">
        <f t="shared" si="4"/>
        <v>0</v>
      </c>
    </row>
    <row r="29" spans="2:23" ht="15" thickBot="1">
      <c r="B29" s="35"/>
      <c r="C29" s="17"/>
      <c r="D29" s="17"/>
      <c r="E29" s="17"/>
      <c r="F29" s="4">
        <f t="shared" si="1"/>
        <v>0</v>
      </c>
      <c r="G29" s="4"/>
      <c r="H29" s="5">
        <f t="shared" si="2"/>
        <v>0</v>
      </c>
      <c r="I29" s="20"/>
      <c r="J29" s="2" t="str">
        <f t="shared" si="0"/>
        <v/>
      </c>
      <c r="K29" s="107"/>
      <c r="L29" s="108"/>
      <c r="M29" s="108"/>
      <c r="N29" s="108"/>
      <c r="O29" s="109"/>
      <c r="V29">
        <f t="shared" si="3"/>
        <v>0</v>
      </c>
      <c r="W29">
        <f t="shared" si="4"/>
        <v>0</v>
      </c>
    </row>
    <row r="30" spans="2:23">
      <c r="B30" s="35"/>
      <c r="C30" s="17"/>
      <c r="D30" s="17"/>
      <c r="E30" s="17"/>
      <c r="F30" s="4">
        <f t="shared" si="1"/>
        <v>0</v>
      </c>
      <c r="G30" s="4"/>
      <c r="H30" s="5">
        <f t="shared" si="2"/>
        <v>0</v>
      </c>
      <c r="I30" s="20"/>
      <c r="J30" s="2" t="str">
        <f t="shared" si="0"/>
        <v/>
      </c>
      <c r="V30">
        <f t="shared" si="3"/>
        <v>0</v>
      </c>
      <c r="W30">
        <f t="shared" si="4"/>
        <v>0</v>
      </c>
    </row>
    <row r="31" spans="2:23">
      <c r="B31" s="35"/>
      <c r="C31" s="17"/>
      <c r="D31" s="17"/>
      <c r="E31" s="17"/>
      <c r="F31" s="4">
        <f t="shared" si="1"/>
        <v>0</v>
      </c>
      <c r="G31" s="4"/>
      <c r="H31" s="5">
        <f t="shared" si="2"/>
        <v>0</v>
      </c>
      <c r="I31" s="20"/>
      <c r="J31" s="2" t="str">
        <f t="shared" si="0"/>
        <v/>
      </c>
      <c r="V31">
        <f t="shared" si="3"/>
        <v>0</v>
      </c>
      <c r="W31">
        <f t="shared" si="4"/>
        <v>0</v>
      </c>
    </row>
    <row r="32" spans="2:23">
      <c r="B32" s="34"/>
      <c r="C32" s="17"/>
      <c r="D32" s="17"/>
      <c r="E32" s="17"/>
      <c r="F32" s="4">
        <f t="shared" si="1"/>
        <v>0</v>
      </c>
      <c r="G32" s="4"/>
      <c r="H32" s="5">
        <f t="shared" si="2"/>
        <v>0</v>
      </c>
      <c r="I32" s="20"/>
      <c r="J32" s="2" t="str">
        <f t="shared" si="0"/>
        <v/>
      </c>
      <c r="V32">
        <f t="shared" si="3"/>
        <v>0</v>
      </c>
      <c r="W32">
        <f t="shared" si="4"/>
        <v>0</v>
      </c>
    </row>
    <row r="33" spans="2:23">
      <c r="B33" s="35"/>
      <c r="C33" s="17"/>
      <c r="D33" s="17"/>
      <c r="E33" s="17"/>
      <c r="F33" s="4">
        <f t="shared" si="1"/>
        <v>0</v>
      </c>
      <c r="G33" s="4"/>
      <c r="H33" s="5">
        <f t="shared" si="2"/>
        <v>0</v>
      </c>
      <c r="I33" s="20"/>
      <c r="J33" s="2" t="str">
        <f t="shared" si="0"/>
        <v/>
      </c>
      <c r="V33">
        <f t="shared" si="3"/>
        <v>0</v>
      </c>
      <c r="W33">
        <f t="shared" si="4"/>
        <v>0</v>
      </c>
    </row>
    <row r="34" spans="2:23">
      <c r="B34" s="35"/>
      <c r="C34" s="17"/>
      <c r="D34" s="17"/>
      <c r="E34" s="17"/>
      <c r="F34" s="4">
        <f t="shared" si="1"/>
        <v>0</v>
      </c>
      <c r="G34" s="4"/>
      <c r="H34" s="5">
        <f t="shared" si="2"/>
        <v>0</v>
      </c>
      <c r="I34" s="20"/>
      <c r="J34" s="2" t="str">
        <f t="shared" si="0"/>
        <v/>
      </c>
      <c r="V34">
        <f t="shared" si="3"/>
        <v>0</v>
      </c>
      <c r="W34">
        <f t="shared" si="4"/>
        <v>0</v>
      </c>
    </row>
    <row r="35" spans="2:23">
      <c r="B35" s="35"/>
      <c r="C35" s="17"/>
      <c r="D35" s="17"/>
      <c r="E35" s="17"/>
      <c r="F35" s="4">
        <f t="shared" si="1"/>
        <v>0</v>
      </c>
      <c r="G35" s="4"/>
      <c r="H35" s="5">
        <f t="shared" si="2"/>
        <v>0</v>
      </c>
      <c r="I35" s="20"/>
      <c r="J35" s="2" t="str">
        <f t="shared" si="0"/>
        <v/>
      </c>
      <c r="P35" s="7"/>
      <c r="Q35" s="7"/>
      <c r="R35" s="7"/>
      <c r="S35" s="7"/>
      <c r="T35" s="7"/>
      <c r="V35">
        <f t="shared" si="3"/>
        <v>0</v>
      </c>
      <c r="W35">
        <f t="shared" si="4"/>
        <v>0</v>
      </c>
    </row>
    <row r="36" spans="2:23">
      <c r="B36" s="35"/>
      <c r="C36" s="17"/>
      <c r="D36" s="17"/>
      <c r="E36" s="17"/>
      <c r="F36" s="4">
        <f t="shared" si="1"/>
        <v>0</v>
      </c>
      <c r="G36" s="4"/>
      <c r="H36" s="5">
        <f t="shared" ref="H36:H70" si="6">SUM(F36:G36)</f>
        <v>0</v>
      </c>
      <c r="I36" s="20"/>
      <c r="J36" s="2" t="str">
        <f t="shared" si="0"/>
        <v/>
      </c>
      <c r="P36" s="7"/>
      <c r="Q36" s="7"/>
      <c r="R36" s="7"/>
      <c r="S36" s="7"/>
      <c r="T36" s="7"/>
      <c r="V36">
        <f t="shared" si="3"/>
        <v>0</v>
      </c>
      <c r="W36">
        <f t="shared" si="4"/>
        <v>0</v>
      </c>
    </row>
    <row r="37" spans="2:23">
      <c r="B37" s="34"/>
      <c r="C37" s="17"/>
      <c r="D37" s="17"/>
      <c r="E37" s="17"/>
      <c r="F37" s="4">
        <f t="shared" si="1"/>
        <v>0</v>
      </c>
      <c r="G37" s="4"/>
      <c r="H37" s="5">
        <f t="shared" si="6"/>
        <v>0</v>
      </c>
      <c r="I37" s="20"/>
      <c r="J37" s="2" t="str">
        <f t="shared" si="0"/>
        <v/>
      </c>
      <c r="P37" s="7"/>
      <c r="Q37" s="7"/>
      <c r="R37" s="7"/>
      <c r="S37" s="7"/>
      <c r="T37" s="7"/>
      <c r="V37">
        <f t="shared" si="3"/>
        <v>0</v>
      </c>
      <c r="W37">
        <f t="shared" si="4"/>
        <v>0</v>
      </c>
    </row>
    <row r="38" spans="2:23">
      <c r="B38" s="35"/>
      <c r="C38" s="17"/>
      <c r="D38" s="17"/>
      <c r="E38" s="17"/>
      <c r="F38" s="4">
        <f t="shared" si="1"/>
        <v>0</v>
      </c>
      <c r="G38" s="4"/>
      <c r="H38" s="5">
        <f t="shared" si="6"/>
        <v>0</v>
      </c>
      <c r="I38" s="20"/>
      <c r="J38" s="2" t="str">
        <f t="shared" si="0"/>
        <v/>
      </c>
      <c r="P38" s="7"/>
      <c r="Q38" s="7"/>
      <c r="R38" s="7"/>
      <c r="S38" s="7"/>
      <c r="T38" s="7"/>
      <c r="V38">
        <f t="shared" si="3"/>
        <v>0</v>
      </c>
      <c r="W38">
        <f t="shared" si="4"/>
        <v>0</v>
      </c>
    </row>
    <row r="39" spans="2:23">
      <c r="B39" s="35"/>
      <c r="C39" s="17"/>
      <c r="D39" s="17"/>
      <c r="E39" s="17"/>
      <c r="F39" s="4">
        <f t="shared" si="1"/>
        <v>0</v>
      </c>
      <c r="G39" s="4"/>
      <c r="H39" s="5">
        <f t="shared" si="6"/>
        <v>0</v>
      </c>
      <c r="I39" s="20"/>
      <c r="J39" s="2" t="str">
        <f t="shared" si="0"/>
        <v/>
      </c>
      <c r="P39" s="7"/>
      <c r="Q39" s="7"/>
      <c r="R39" s="7"/>
      <c r="S39" s="7"/>
      <c r="T39" s="7"/>
      <c r="V39">
        <f t="shared" si="3"/>
        <v>0</v>
      </c>
      <c r="W39">
        <f t="shared" si="4"/>
        <v>0</v>
      </c>
    </row>
    <row r="40" spans="2:23">
      <c r="B40" s="35"/>
      <c r="C40" s="17"/>
      <c r="D40" s="17"/>
      <c r="E40" s="17"/>
      <c r="F40" s="4">
        <f t="shared" si="1"/>
        <v>0</v>
      </c>
      <c r="G40" s="4"/>
      <c r="H40" s="5">
        <f t="shared" si="6"/>
        <v>0</v>
      </c>
      <c r="I40" s="20"/>
      <c r="J40" s="2" t="str">
        <f t="shared" si="0"/>
        <v/>
      </c>
      <c r="P40" s="7"/>
      <c r="Q40" s="7"/>
      <c r="R40" s="7"/>
      <c r="S40" s="7"/>
      <c r="T40" s="7"/>
      <c r="V40">
        <f t="shared" si="3"/>
        <v>0</v>
      </c>
      <c r="W40">
        <f t="shared" si="4"/>
        <v>0</v>
      </c>
    </row>
    <row r="41" spans="2:23">
      <c r="B41" s="35"/>
      <c r="C41" s="17"/>
      <c r="D41" s="17"/>
      <c r="E41" s="17"/>
      <c r="F41" s="4">
        <f t="shared" si="1"/>
        <v>0</v>
      </c>
      <c r="G41" s="4"/>
      <c r="H41" s="5">
        <f t="shared" si="6"/>
        <v>0</v>
      </c>
      <c r="I41" s="20"/>
      <c r="J41" s="2" t="str">
        <f t="shared" si="0"/>
        <v/>
      </c>
      <c r="P41" s="7"/>
      <c r="Q41" s="7"/>
      <c r="R41" s="7"/>
      <c r="S41" s="7"/>
      <c r="T41" s="7"/>
      <c r="V41">
        <f t="shared" si="3"/>
        <v>0</v>
      </c>
      <c r="W41">
        <f t="shared" si="4"/>
        <v>0</v>
      </c>
    </row>
    <row r="42" spans="2:23">
      <c r="B42" s="35"/>
      <c r="C42" s="17"/>
      <c r="D42" s="17"/>
      <c r="E42" s="17"/>
      <c r="F42" s="4">
        <f t="shared" si="1"/>
        <v>0</v>
      </c>
      <c r="G42" s="4"/>
      <c r="H42" s="5">
        <f t="shared" si="6"/>
        <v>0</v>
      </c>
      <c r="I42" s="20"/>
      <c r="J42" s="2" t="str">
        <f t="shared" si="0"/>
        <v/>
      </c>
      <c r="P42" s="7"/>
      <c r="Q42" s="7"/>
      <c r="R42" s="7"/>
      <c r="S42" s="7"/>
      <c r="T42" s="7"/>
      <c r="V42">
        <f t="shared" si="3"/>
        <v>0</v>
      </c>
      <c r="W42">
        <f t="shared" si="4"/>
        <v>0</v>
      </c>
    </row>
    <row r="43" spans="2:23">
      <c r="B43" s="35"/>
      <c r="C43" s="17"/>
      <c r="D43" s="17"/>
      <c r="E43" s="17"/>
      <c r="F43" s="4">
        <f t="shared" si="1"/>
        <v>0</v>
      </c>
      <c r="G43" s="4"/>
      <c r="H43" s="5">
        <f t="shared" si="6"/>
        <v>0</v>
      </c>
      <c r="I43" s="20"/>
      <c r="J43" s="2" t="str">
        <f t="shared" si="0"/>
        <v/>
      </c>
      <c r="P43" s="7"/>
      <c r="Q43" s="7"/>
      <c r="R43" s="7"/>
      <c r="S43" s="7"/>
      <c r="T43" s="7"/>
      <c r="V43">
        <f t="shared" si="3"/>
        <v>0</v>
      </c>
      <c r="W43">
        <f t="shared" si="4"/>
        <v>0</v>
      </c>
    </row>
    <row r="44" spans="2:23">
      <c r="B44" s="35"/>
      <c r="C44" s="17"/>
      <c r="D44" s="17"/>
      <c r="E44" s="17"/>
      <c r="F44" s="4">
        <f t="shared" si="1"/>
        <v>0</v>
      </c>
      <c r="G44" s="4"/>
      <c r="H44" s="5">
        <f t="shared" si="6"/>
        <v>0</v>
      </c>
      <c r="I44" s="20"/>
      <c r="J44" s="2" t="str">
        <f t="shared" si="0"/>
        <v/>
      </c>
      <c r="P44" s="7"/>
      <c r="Q44" s="7"/>
      <c r="R44" s="7"/>
      <c r="S44" s="7"/>
      <c r="T44" s="7"/>
      <c r="V44">
        <f t="shared" si="3"/>
        <v>0</v>
      </c>
      <c r="W44">
        <f t="shared" si="4"/>
        <v>0</v>
      </c>
    </row>
    <row r="45" spans="2:23">
      <c r="B45" s="34"/>
      <c r="C45" s="17"/>
      <c r="D45" s="17"/>
      <c r="E45" s="17"/>
      <c r="F45" s="4">
        <f t="shared" si="1"/>
        <v>0</v>
      </c>
      <c r="G45" s="4"/>
      <c r="H45" s="5">
        <f t="shared" si="6"/>
        <v>0</v>
      </c>
      <c r="I45" s="20"/>
      <c r="J45" s="2" t="str">
        <f t="shared" si="0"/>
        <v/>
      </c>
      <c r="V45">
        <f t="shared" si="3"/>
        <v>0</v>
      </c>
      <c r="W45">
        <f t="shared" si="4"/>
        <v>0</v>
      </c>
    </row>
    <row r="46" spans="2:23">
      <c r="B46" s="33"/>
      <c r="C46" s="17"/>
      <c r="D46" s="17"/>
      <c r="E46" s="17"/>
      <c r="F46" s="4">
        <f t="shared" si="1"/>
        <v>0</v>
      </c>
      <c r="G46" s="4"/>
      <c r="H46" s="5">
        <f t="shared" si="6"/>
        <v>0</v>
      </c>
      <c r="I46" s="20"/>
      <c r="J46" s="2" t="str">
        <f t="shared" si="0"/>
        <v/>
      </c>
      <c r="V46">
        <f t="shared" si="3"/>
        <v>0</v>
      </c>
      <c r="W46">
        <f t="shared" si="4"/>
        <v>0</v>
      </c>
    </row>
    <row r="47" spans="2:23">
      <c r="B47" s="33"/>
      <c r="C47" s="17"/>
      <c r="D47" s="17"/>
      <c r="E47" s="17"/>
      <c r="F47" s="4">
        <f t="shared" si="1"/>
        <v>0</v>
      </c>
      <c r="G47" s="4"/>
      <c r="H47" s="5">
        <f t="shared" si="6"/>
        <v>0</v>
      </c>
      <c r="I47" s="20"/>
      <c r="J47" s="2" t="str">
        <f t="shared" si="0"/>
        <v/>
      </c>
      <c r="V47">
        <f t="shared" si="3"/>
        <v>0</v>
      </c>
      <c r="W47">
        <f t="shared" si="4"/>
        <v>0</v>
      </c>
    </row>
    <row r="48" spans="2:23">
      <c r="B48" s="33"/>
      <c r="C48" s="17"/>
      <c r="D48" s="17"/>
      <c r="E48" s="17"/>
      <c r="F48" s="4">
        <f t="shared" si="1"/>
        <v>0</v>
      </c>
      <c r="G48" s="4"/>
      <c r="H48" s="5">
        <f t="shared" si="6"/>
        <v>0</v>
      </c>
      <c r="I48" s="20"/>
      <c r="J48" s="2" t="str">
        <f t="shared" si="0"/>
        <v/>
      </c>
      <c r="V48">
        <f t="shared" si="3"/>
        <v>0</v>
      </c>
      <c r="W48">
        <f t="shared" si="4"/>
        <v>0</v>
      </c>
    </row>
    <row r="49" spans="2:23">
      <c r="B49" s="33"/>
      <c r="C49" s="17"/>
      <c r="D49" s="17"/>
      <c r="E49" s="17"/>
      <c r="F49" s="4">
        <f t="shared" si="1"/>
        <v>0</v>
      </c>
      <c r="G49" s="4"/>
      <c r="H49" s="5">
        <f t="shared" si="6"/>
        <v>0</v>
      </c>
      <c r="I49" s="20"/>
      <c r="J49" s="2" t="str">
        <f t="shared" si="0"/>
        <v/>
      </c>
      <c r="V49">
        <f t="shared" si="3"/>
        <v>0</v>
      </c>
      <c r="W49">
        <f t="shared" si="4"/>
        <v>0</v>
      </c>
    </row>
    <row r="50" spans="2:23">
      <c r="B50" s="33"/>
      <c r="C50" s="17"/>
      <c r="D50" s="17"/>
      <c r="E50" s="17"/>
      <c r="F50" s="4">
        <f t="shared" si="1"/>
        <v>0</v>
      </c>
      <c r="G50" s="4"/>
      <c r="H50" s="5">
        <f t="shared" si="6"/>
        <v>0</v>
      </c>
      <c r="I50" s="20"/>
      <c r="J50" s="2" t="str">
        <f t="shared" si="0"/>
        <v/>
      </c>
      <c r="V50">
        <f t="shared" si="3"/>
        <v>0</v>
      </c>
      <c r="W50">
        <f t="shared" si="4"/>
        <v>0</v>
      </c>
    </row>
    <row r="51" spans="2:23">
      <c r="B51" s="33"/>
      <c r="C51" s="17"/>
      <c r="D51" s="17"/>
      <c r="E51" s="17"/>
      <c r="F51" s="4">
        <f t="shared" si="1"/>
        <v>0</v>
      </c>
      <c r="G51" s="4"/>
      <c r="H51" s="5">
        <f t="shared" si="6"/>
        <v>0</v>
      </c>
      <c r="I51" s="20"/>
      <c r="J51" s="2" t="str">
        <f t="shared" si="0"/>
        <v/>
      </c>
      <c r="V51">
        <f t="shared" si="3"/>
        <v>0</v>
      </c>
      <c r="W51">
        <f t="shared" si="4"/>
        <v>0</v>
      </c>
    </row>
    <row r="52" spans="2:23" ht="15" customHeight="1">
      <c r="B52" s="33"/>
      <c r="C52" s="17"/>
      <c r="D52" s="17"/>
      <c r="E52" s="17"/>
      <c r="F52" s="4">
        <f t="shared" si="1"/>
        <v>0</v>
      </c>
      <c r="G52" s="4"/>
      <c r="H52" s="5">
        <f t="shared" si="6"/>
        <v>0</v>
      </c>
      <c r="I52" s="20"/>
      <c r="J52" s="2" t="str">
        <f t="shared" si="0"/>
        <v/>
      </c>
      <c r="V52">
        <f t="shared" si="3"/>
        <v>0</v>
      </c>
      <c r="W52">
        <f t="shared" si="4"/>
        <v>0</v>
      </c>
    </row>
    <row r="53" spans="2:23" ht="14.1" customHeight="1">
      <c r="B53" s="33"/>
      <c r="C53" s="17"/>
      <c r="D53" s="17"/>
      <c r="E53" s="17"/>
      <c r="F53" s="4">
        <f t="shared" si="1"/>
        <v>0</v>
      </c>
      <c r="G53" s="4"/>
      <c r="H53" s="5">
        <f t="shared" si="6"/>
        <v>0</v>
      </c>
      <c r="I53" s="20"/>
      <c r="J53" s="2" t="str">
        <f t="shared" si="0"/>
        <v/>
      </c>
      <c r="V53">
        <f t="shared" si="3"/>
        <v>0</v>
      </c>
      <c r="W53">
        <f t="shared" si="4"/>
        <v>0</v>
      </c>
    </row>
    <row r="54" spans="2:23">
      <c r="B54" s="33"/>
      <c r="C54" s="17"/>
      <c r="D54" s="17"/>
      <c r="E54" s="17"/>
      <c r="F54" s="4">
        <f t="shared" si="1"/>
        <v>0</v>
      </c>
      <c r="G54" s="4"/>
      <c r="H54" s="5">
        <f t="shared" si="6"/>
        <v>0</v>
      </c>
      <c r="I54" s="20"/>
      <c r="J54" s="2" t="str">
        <f t="shared" si="0"/>
        <v/>
      </c>
      <c r="V54">
        <f t="shared" si="3"/>
        <v>0</v>
      </c>
      <c r="W54">
        <f t="shared" si="4"/>
        <v>0</v>
      </c>
    </row>
    <row r="55" spans="2:23">
      <c r="B55" s="34"/>
      <c r="C55" s="17"/>
      <c r="D55" s="17"/>
      <c r="E55" s="17"/>
      <c r="F55" s="4">
        <f t="shared" si="1"/>
        <v>0</v>
      </c>
      <c r="G55" s="4"/>
      <c r="H55" s="5">
        <f t="shared" si="6"/>
        <v>0</v>
      </c>
      <c r="I55" s="20"/>
      <c r="J55" s="2" t="str">
        <f t="shared" si="0"/>
        <v/>
      </c>
      <c r="V55">
        <f t="shared" si="3"/>
        <v>0</v>
      </c>
      <c r="W55">
        <f t="shared" si="4"/>
        <v>0</v>
      </c>
    </row>
    <row r="56" spans="2:23">
      <c r="B56" s="33"/>
      <c r="C56" s="17"/>
      <c r="D56" s="17"/>
      <c r="E56" s="17"/>
      <c r="F56" s="4">
        <f t="shared" si="1"/>
        <v>0</v>
      </c>
      <c r="G56" s="4"/>
      <c r="H56" s="5">
        <f t="shared" si="6"/>
        <v>0</v>
      </c>
      <c r="I56" s="20"/>
      <c r="J56" s="2" t="str">
        <f t="shared" si="0"/>
        <v/>
      </c>
      <c r="V56">
        <f t="shared" si="3"/>
        <v>0</v>
      </c>
      <c r="W56">
        <f t="shared" si="4"/>
        <v>0</v>
      </c>
    </row>
    <row r="57" spans="2:23">
      <c r="B57" s="33"/>
      <c r="C57" s="17"/>
      <c r="D57" s="17"/>
      <c r="E57" s="17"/>
      <c r="F57" s="4">
        <f t="shared" si="1"/>
        <v>0</v>
      </c>
      <c r="G57" s="4"/>
      <c r="H57" s="5">
        <f t="shared" si="6"/>
        <v>0</v>
      </c>
      <c r="I57" s="20"/>
      <c r="J57" s="2" t="str">
        <f t="shared" si="0"/>
        <v/>
      </c>
      <c r="V57">
        <f t="shared" si="3"/>
        <v>0</v>
      </c>
      <c r="W57">
        <f t="shared" si="4"/>
        <v>0</v>
      </c>
    </row>
    <row r="58" spans="2:23">
      <c r="B58" s="33"/>
      <c r="C58" s="17"/>
      <c r="D58" s="17"/>
      <c r="E58" s="17"/>
      <c r="F58" s="4">
        <f t="shared" si="1"/>
        <v>0</v>
      </c>
      <c r="G58" s="4"/>
      <c r="H58" s="5">
        <f t="shared" si="6"/>
        <v>0</v>
      </c>
      <c r="I58" s="20"/>
      <c r="J58" s="2" t="str">
        <f t="shared" si="0"/>
        <v/>
      </c>
      <c r="V58">
        <f t="shared" si="3"/>
        <v>0</v>
      </c>
      <c r="W58">
        <f t="shared" si="4"/>
        <v>0</v>
      </c>
    </row>
    <row r="59" spans="2:23">
      <c r="B59" s="36"/>
      <c r="C59" s="17"/>
      <c r="D59" s="17"/>
      <c r="E59" s="17"/>
      <c r="F59" s="4">
        <f t="shared" si="1"/>
        <v>0</v>
      </c>
      <c r="G59" s="4"/>
      <c r="H59" s="5">
        <f t="shared" si="6"/>
        <v>0</v>
      </c>
      <c r="I59" s="20"/>
      <c r="J59" s="2" t="str">
        <f t="shared" si="0"/>
        <v/>
      </c>
      <c r="V59">
        <f t="shared" si="3"/>
        <v>0</v>
      </c>
      <c r="W59">
        <f t="shared" si="4"/>
        <v>0</v>
      </c>
    </row>
    <row r="60" spans="2:23">
      <c r="B60" s="33"/>
      <c r="C60" s="17"/>
      <c r="D60" s="17"/>
      <c r="E60" s="17"/>
      <c r="F60" s="4">
        <f t="shared" si="1"/>
        <v>0</v>
      </c>
      <c r="G60" s="4"/>
      <c r="H60" s="5">
        <f t="shared" si="6"/>
        <v>0</v>
      </c>
      <c r="I60" s="20"/>
      <c r="J60" s="2" t="str">
        <f t="shared" si="0"/>
        <v/>
      </c>
      <c r="V60">
        <f t="shared" si="3"/>
        <v>0</v>
      </c>
      <c r="W60">
        <f t="shared" si="4"/>
        <v>0</v>
      </c>
    </row>
    <row r="61" spans="2:23">
      <c r="B61" s="34"/>
      <c r="C61" s="17"/>
      <c r="D61" s="17"/>
      <c r="E61" s="17"/>
      <c r="F61" s="4">
        <f t="shared" si="1"/>
        <v>0</v>
      </c>
      <c r="G61" s="4"/>
      <c r="H61" s="5">
        <f t="shared" si="6"/>
        <v>0</v>
      </c>
      <c r="I61" s="20"/>
      <c r="J61" s="2" t="str">
        <f t="shared" si="0"/>
        <v/>
      </c>
      <c r="V61">
        <f t="shared" si="3"/>
        <v>0</v>
      </c>
      <c r="W61">
        <f t="shared" si="4"/>
        <v>0</v>
      </c>
    </row>
    <row r="62" spans="2:23">
      <c r="B62" s="35"/>
      <c r="C62" s="17"/>
      <c r="D62" s="17"/>
      <c r="E62" s="17"/>
      <c r="F62" s="4">
        <f t="shared" si="1"/>
        <v>0</v>
      </c>
      <c r="G62" s="4"/>
      <c r="H62" s="5">
        <f t="shared" si="6"/>
        <v>0</v>
      </c>
      <c r="I62" s="20"/>
      <c r="J62" s="2" t="str">
        <f t="shared" si="0"/>
        <v/>
      </c>
      <c r="V62">
        <f t="shared" si="3"/>
        <v>0</v>
      </c>
      <c r="W62">
        <f t="shared" si="4"/>
        <v>0</v>
      </c>
    </row>
    <row r="63" spans="2:23">
      <c r="B63" s="36"/>
      <c r="C63" s="17"/>
      <c r="D63" s="17"/>
      <c r="E63" s="17"/>
      <c r="F63" s="4">
        <f t="shared" si="1"/>
        <v>0</v>
      </c>
      <c r="G63" s="4"/>
      <c r="H63" s="5">
        <f t="shared" si="6"/>
        <v>0</v>
      </c>
      <c r="I63" s="20"/>
      <c r="J63" s="2" t="str">
        <f t="shared" si="0"/>
        <v/>
      </c>
      <c r="V63">
        <f t="shared" si="3"/>
        <v>0</v>
      </c>
      <c r="W63">
        <f t="shared" si="4"/>
        <v>0</v>
      </c>
    </row>
    <row r="64" spans="2:23">
      <c r="B64" s="33"/>
      <c r="C64" s="17"/>
      <c r="D64" s="17"/>
      <c r="E64" s="17"/>
      <c r="F64" s="4">
        <f t="shared" si="1"/>
        <v>0</v>
      </c>
      <c r="G64" s="4"/>
      <c r="H64" s="5">
        <f t="shared" si="6"/>
        <v>0</v>
      </c>
      <c r="I64" s="20"/>
      <c r="J64" s="2" t="str">
        <f t="shared" si="0"/>
        <v/>
      </c>
      <c r="V64">
        <f t="shared" si="3"/>
        <v>0</v>
      </c>
      <c r="W64">
        <f t="shared" si="4"/>
        <v>0</v>
      </c>
    </row>
    <row r="65" spans="2:23">
      <c r="B65" s="35"/>
      <c r="C65" s="17"/>
      <c r="D65" s="17"/>
      <c r="E65" s="17"/>
      <c r="F65" s="4">
        <f t="shared" si="1"/>
        <v>0</v>
      </c>
      <c r="G65" s="4"/>
      <c r="H65" s="5">
        <f t="shared" si="6"/>
        <v>0</v>
      </c>
      <c r="I65" s="20"/>
      <c r="J65" s="2" t="str">
        <f t="shared" si="0"/>
        <v/>
      </c>
      <c r="V65">
        <f t="shared" si="3"/>
        <v>0</v>
      </c>
      <c r="W65">
        <f t="shared" si="4"/>
        <v>0</v>
      </c>
    </row>
    <row r="66" spans="2:23">
      <c r="B66" s="35"/>
      <c r="C66" s="17"/>
      <c r="D66" s="17"/>
      <c r="E66" s="17"/>
      <c r="F66" s="4">
        <f t="shared" si="1"/>
        <v>0</v>
      </c>
      <c r="G66" s="4"/>
      <c r="H66" s="5">
        <f t="shared" si="6"/>
        <v>0</v>
      </c>
      <c r="I66" s="20"/>
      <c r="J66" s="2" t="str">
        <f t="shared" si="0"/>
        <v/>
      </c>
      <c r="V66">
        <f t="shared" si="3"/>
        <v>0</v>
      </c>
      <c r="W66">
        <f t="shared" si="4"/>
        <v>0</v>
      </c>
    </row>
    <row r="67" spans="2:23">
      <c r="B67" s="35"/>
      <c r="C67" s="17"/>
      <c r="D67" s="17"/>
      <c r="E67" s="17"/>
      <c r="F67" s="4">
        <f t="shared" si="1"/>
        <v>0</v>
      </c>
      <c r="G67" s="4"/>
      <c r="H67" s="5">
        <f t="shared" si="6"/>
        <v>0</v>
      </c>
      <c r="I67" s="20"/>
      <c r="J67" s="2" t="str">
        <f t="shared" si="0"/>
        <v/>
      </c>
      <c r="V67">
        <f t="shared" si="3"/>
        <v>0</v>
      </c>
      <c r="W67">
        <f t="shared" si="4"/>
        <v>0</v>
      </c>
    </row>
    <row r="68" spans="2:23">
      <c r="B68" s="35"/>
      <c r="C68" s="17"/>
      <c r="D68" s="17"/>
      <c r="E68" s="17"/>
      <c r="F68" s="4">
        <f t="shared" si="1"/>
        <v>0</v>
      </c>
      <c r="G68" s="4"/>
      <c r="H68" s="5">
        <f t="shared" si="6"/>
        <v>0</v>
      </c>
      <c r="I68" s="20"/>
      <c r="J68" s="2" t="str">
        <f t="shared" ref="J68:J70" si="7">IF(H68&lt;&gt;0,IF(I68&lt;&gt;0,"OK","Please enter capital or revenue"),"")</f>
        <v/>
      </c>
      <c r="V68">
        <f t="shared" ref="V68:V70" si="8">IF(I68="revenue",H68,0)</f>
        <v>0</v>
      </c>
      <c r="W68">
        <f t="shared" ref="W68:W70" si="9">IF(I68="capital", H68,0)</f>
        <v>0</v>
      </c>
    </row>
    <row r="69" spans="2:23">
      <c r="B69" s="35"/>
      <c r="C69" s="17"/>
      <c r="D69" s="17"/>
      <c r="E69" s="17"/>
      <c r="F69" s="4">
        <f t="shared" si="1"/>
        <v>0</v>
      </c>
      <c r="G69" s="4"/>
      <c r="H69" s="5">
        <f t="shared" si="6"/>
        <v>0</v>
      </c>
      <c r="I69" s="20"/>
      <c r="J69" s="2" t="str">
        <f t="shared" si="7"/>
        <v/>
      </c>
      <c r="V69">
        <f t="shared" si="8"/>
        <v>0</v>
      </c>
      <c r="W69">
        <f t="shared" si="9"/>
        <v>0</v>
      </c>
    </row>
    <row r="70" spans="2:23">
      <c r="B70" s="37"/>
      <c r="C70" s="17"/>
      <c r="D70" s="17"/>
      <c r="E70" s="17"/>
      <c r="F70" s="4">
        <f t="shared" ref="F70" si="10">SUM(C70+D70+E70)</f>
        <v>0</v>
      </c>
      <c r="G70" s="4"/>
      <c r="H70" s="5">
        <f t="shared" si="6"/>
        <v>0</v>
      </c>
      <c r="I70" s="20"/>
      <c r="J70" s="2" t="str">
        <f t="shared" si="7"/>
        <v/>
      </c>
      <c r="V70">
        <f t="shared" si="8"/>
        <v>0</v>
      </c>
      <c r="W70">
        <f t="shared" si="9"/>
        <v>0</v>
      </c>
    </row>
    <row r="71" spans="2:23">
      <c r="B71" s="22" t="s">
        <v>47</v>
      </c>
      <c r="C71" s="15"/>
      <c r="D71" s="15"/>
      <c r="E71" s="15"/>
      <c r="F71" s="113">
        <f>W71</f>
        <v>0</v>
      </c>
      <c r="G71" s="113"/>
      <c r="H71" s="113"/>
      <c r="I71" s="114"/>
      <c r="V71">
        <f>SUM(V7:V70)</f>
        <v>0</v>
      </c>
      <c r="W71">
        <f>SUM(W7:W70)</f>
        <v>0</v>
      </c>
    </row>
    <row r="72" spans="2:23">
      <c r="B72" s="22" t="s">
        <v>48</v>
      </c>
      <c r="C72" s="8"/>
      <c r="D72" s="8"/>
      <c r="E72" s="8"/>
      <c r="F72" s="113">
        <f>V71</f>
        <v>0</v>
      </c>
      <c r="G72" s="113"/>
      <c r="H72" s="113"/>
      <c r="I72" s="114"/>
    </row>
    <row r="73" spans="2:23">
      <c r="B73" s="23" t="s">
        <v>49</v>
      </c>
      <c r="C73" s="24">
        <f>SUM(C8:C70)</f>
        <v>0</v>
      </c>
      <c r="D73" s="24">
        <f>SUM(D8:D70)</f>
        <v>0</v>
      </c>
      <c r="E73" s="24">
        <f>SUM(E8:E70)</f>
        <v>0</v>
      </c>
      <c r="F73" s="117">
        <f>SUM(F71:I72)</f>
        <v>0</v>
      </c>
      <c r="G73" s="117"/>
      <c r="H73" s="117"/>
      <c r="I73" s="118"/>
    </row>
    <row r="74" spans="2:23">
      <c r="F74" s="1"/>
      <c r="G74" s="1"/>
      <c r="H74" s="1"/>
    </row>
    <row r="75" spans="2:23" ht="15">
      <c r="B75" s="119" t="s">
        <v>30</v>
      </c>
      <c r="C75" s="41" t="s">
        <v>50</v>
      </c>
      <c r="D75" s="41" t="s">
        <v>51</v>
      </c>
      <c r="E75" s="41" t="s">
        <v>52</v>
      </c>
      <c r="F75" s="121" t="s">
        <v>53</v>
      </c>
      <c r="G75" s="121" t="s">
        <v>54</v>
      </c>
      <c r="H75" s="121" t="s">
        <v>55</v>
      </c>
      <c r="I75" s="123" t="s">
        <v>56</v>
      </c>
    </row>
    <row r="76" spans="2:23" ht="42.75" customHeight="1">
      <c r="B76" s="120"/>
      <c r="C76" s="42" t="s">
        <v>57</v>
      </c>
      <c r="D76" s="42" t="s">
        <v>57</v>
      </c>
      <c r="E76" s="42" t="s">
        <v>57</v>
      </c>
      <c r="F76" s="122"/>
      <c r="G76" s="122"/>
      <c r="H76" s="122"/>
      <c r="I76" s="124"/>
    </row>
    <row r="77" spans="2:23">
      <c r="B77" s="110" t="s">
        <v>58</v>
      </c>
      <c r="C77" s="111"/>
      <c r="D77" s="111"/>
      <c r="E77" s="111"/>
      <c r="F77" s="111"/>
      <c r="G77" s="111"/>
      <c r="H77" s="111"/>
      <c r="I77" s="112"/>
      <c r="V77" t="s">
        <v>40</v>
      </c>
      <c r="W77" t="s">
        <v>59</v>
      </c>
    </row>
    <row r="78" spans="2:23" ht="15">
      <c r="B78" s="26" t="s">
        <v>60</v>
      </c>
      <c r="C78" s="31"/>
      <c r="D78" s="31"/>
      <c r="E78" s="31"/>
      <c r="F78" s="4">
        <f>SUM(C78:E78)</f>
        <v>0</v>
      </c>
      <c r="G78" s="6"/>
      <c r="H78" s="9" t="str">
        <f t="shared" ref="H78:H94" si="11">IF(F78&lt;&gt;0,F78/$F$73,"")</f>
        <v/>
      </c>
      <c r="I78" s="25"/>
      <c r="J78" s="2" t="str">
        <f t="shared" ref="J78:J94" si="12">IF(F78&lt;&gt;0,IF(G78&lt;&gt;0,"OK","Please enter secured or unsecured"),"")</f>
        <v/>
      </c>
      <c r="V78">
        <f>IF(G78="secured",F78,0)</f>
        <v>0</v>
      </c>
      <c r="W78">
        <f t="shared" ref="W78:W94" si="13">IF(G78="unsecured", F78,0)</f>
        <v>0</v>
      </c>
    </row>
    <row r="79" spans="2:23" ht="15">
      <c r="B79" s="26" t="s">
        <v>61</v>
      </c>
      <c r="C79" s="31"/>
      <c r="D79" s="31"/>
      <c r="E79" s="31"/>
      <c r="F79" s="4">
        <f t="shared" ref="F79:F94" si="14">SUM(C79:E79)</f>
        <v>0</v>
      </c>
      <c r="G79" s="6"/>
      <c r="H79" s="9" t="str">
        <f t="shared" si="11"/>
        <v/>
      </c>
      <c r="I79" s="25"/>
      <c r="J79" s="2" t="str">
        <f t="shared" si="12"/>
        <v/>
      </c>
      <c r="K79" s="101" t="s">
        <v>62</v>
      </c>
      <c r="L79" s="102"/>
      <c r="M79" s="102"/>
      <c r="N79" s="102"/>
      <c r="O79" s="103"/>
      <c r="V79">
        <f t="shared" ref="V79:V94" si="15">IF(G79="secured",F79,0)</f>
        <v>0</v>
      </c>
      <c r="W79">
        <f t="shared" si="13"/>
        <v>0</v>
      </c>
    </row>
    <row r="80" spans="2:23" ht="15">
      <c r="B80" s="27"/>
      <c r="C80" s="31"/>
      <c r="D80" s="31"/>
      <c r="E80" s="31"/>
      <c r="F80" s="4">
        <f t="shared" si="14"/>
        <v>0</v>
      </c>
      <c r="G80" s="6"/>
      <c r="H80" s="9" t="str">
        <f t="shared" si="11"/>
        <v/>
      </c>
      <c r="I80" s="25"/>
      <c r="J80" s="2" t="str">
        <f t="shared" si="12"/>
        <v/>
      </c>
      <c r="K80" s="104"/>
      <c r="L80" s="105"/>
      <c r="M80" s="105"/>
      <c r="N80" s="105"/>
      <c r="O80" s="106"/>
      <c r="V80">
        <f t="shared" si="15"/>
        <v>0</v>
      </c>
      <c r="W80">
        <f t="shared" si="13"/>
        <v>0</v>
      </c>
    </row>
    <row r="81" spans="2:23" ht="15">
      <c r="B81" s="27"/>
      <c r="C81" s="31"/>
      <c r="D81" s="31"/>
      <c r="E81" s="31"/>
      <c r="F81" s="4">
        <f t="shared" si="14"/>
        <v>0</v>
      </c>
      <c r="G81" s="6"/>
      <c r="H81" s="9" t="str">
        <f t="shared" si="11"/>
        <v/>
      </c>
      <c r="I81" s="25"/>
      <c r="J81" s="2" t="str">
        <f t="shared" si="12"/>
        <v/>
      </c>
      <c r="K81" s="104"/>
      <c r="L81" s="105"/>
      <c r="M81" s="105"/>
      <c r="N81" s="105"/>
      <c r="O81" s="106"/>
      <c r="V81">
        <f t="shared" si="15"/>
        <v>0</v>
      </c>
      <c r="W81">
        <f t="shared" si="13"/>
        <v>0</v>
      </c>
    </row>
    <row r="82" spans="2:23" ht="15">
      <c r="B82" s="27"/>
      <c r="C82" s="31"/>
      <c r="D82" s="31"/>
      <c r="E82" s="31"/>
      <c r="F82" s="4">
        <f t="shared" si="14"/>
        <v>0</v>
      </c>
      <c r="G82" s="6"/>
      <c r="H82" s="9" t="str">
        <f t="shared" si="11"/>
        <v/>
      </c>
      <c r="I82" s="25"/>
      <c r="J82" s="2" t="str">
        <f t="shared" si="12"/>
        <v/>
      </c>
      <c r="K82" s="104"/>
      <c r="L82" s="105"/>
      <c r="M82" s="105"/>
      <c r="N82" s="105"/>
      <c r="O82" s="106"/>
      <c r="V82">
        <f t="shared" si="15"/>
        <v>0</v>
      </c>
      <c r="W82">
        <f t="shared" si="13"/>
        <v>0</v>
      </c>
    </row>
    <row r="83" spans="2:23" ht="15">
      <c r="B83" s="27"/>
      <c r="C83" s="31"/>
      <c r="D83" s="31"/>
      <c r="E83" s="31"/>
      <c r="F83" s="4">
        <f t="shared" si="14"/>
        <v>0</v>
      </c>
      <c r="G83" s="6"/>
      <c r="H83" s="9" t="str">
        <f t="shared" si="11"/>
        <v/>
      </c>
      <c r="I83" s="20"/>
      <c r="J83" s="2" t="str">
        <f t="shared" si="12"/>
        <v/>
      </c>
      <c r="K83" s="104"/>
      <c r="L83" s="105"/>
      <c r="M83" s="105"/>
      <c r="N83" s="105"/>
      <c r="O83" s="106"/>
      <c r="V83">
        <f t="shared" si="15"/>
        <v>0</v>
      </c>
      <c r="W83">
        <f t="shared" si="13"/>
        <v>0</v>
      </c>
    </row>
    <row r="84" spans="2:23" ht="15">
      <c r="B84" s="26" t="s">
        <v>63</v>
      </c>
      <c r="C84" s="31"/>
      <c r="D84" s="31"/>
      <c r="E84" s="31"/>
      <c r="F84" s="4">
        <f t="shared" si="14"/>
        <v>0</v>
      </c>
      <c r="G84" s="6"/>
      <c r="H84" s="9" t="str">
        <f t="shared" si="11"/>
        <v/>
      </c>
      <c r="I84" s="20"/>
      <c r="J84" s="2" t="str">
        <f t="shared" si="12"/>
        <v/>
      </c>
      <c r="K84" s="104"/>
      <c r="L84" s="105"/>
      <c r="M84" s="105"/>
      <c r="N84" s="105"/>
      <c r="O84" s="106"/>
      <c r="V84">
        <f t="shared" si="15"/>
        <v>0</v>
      </c>
      <c r="W84">
        <f t="shared" si="13"/>
        <v>0</v>
      </c>
    </row>
    <row r="85" spans="2:23" ht="15">
      <c r="B85" s="27"/>
      <c r="C85" s="31"/>
      <c r="D85" s="31"/>
      <c r="E85" s="31"/>
      <c r="F85" s="4">
        <f t="shared" si="14"/>
        <v>0</v>
      </c>
      <c r="G85" s="6"/>
      <c r="H85" s="9" t="str">
        <f t="shared" si="11"/>
        <v/>
      </c>
      <c r="I85" s="20"/>
      <c r="J85" s="2" t="str">
        <f t="shared" si="12"/>
        <v/>
      </c>
      <c r="K85" s="104"/>
      <c r="L85" s="105"/>
      <c r="M85" s="105"/>
      <c r="N85" s="105"/>
      <c r="O85" s="106"/>
      <c r="V85">
        <f t="shared" si="15"/>
        <v>0</v>
      </c>
      <c r="W85">
        <f t="shared" si="13"/>
        <v>0</v>
      </c>
    </row>
    <row r="86" spans="2:23" ht="15">
      <c r="B86" s="27"/>
      <c r="C86" s="31"/>
      <c r="D86" s="31"/>
      <c r="E86" s="31"/>
      <c r="F86" s="4">
        <f t="shared" si="14"/>
        <v>0</v>
      </c>
      <c r="G86" s="6"/>
      <c r="H86" s="9" t="str">
        <f t="shared" si="11"/>
        <v/>
      </c>
      <c r="I86" s="20"/>
      <c r="J86" s="2" t="str">
        <f t="shared" si="12"/>
        <v/>
      </c>
      <c r="K86" s="104"/>
      <c r="L86" s="105"/>
      <c r="M86" s="105"/>
      <c r="N86" s="105"/>
      <c r="O86" s="106"/>
      <c r="V86">
        <f t="shared" si="15"/>
        <v>0</v>
      </c>
      <c r="W86">
        <f t="shared" si="13"/>
        <v>0</v>
      </c>
    </row>
    <row r="87" spans="2:23" ht="15">
      <c r="B87" s="27"/>
      <c r="C87" s="31"/>
      <c r="D87" s="31"/>
      <c r="E87" s="31"/>
      <c r="F87" s="4">
        <f t="shared" si="14"/>
        <v>0</v>
      </c>
      <c r="G87" s="6"/>
      <c r="H87" s="9" t="str">
        <f t="shared" si="11"/>
        <v/>
      </c>
      <c r="I87" s="20"/>
      <c r="J87" s="2" t="str">
        <f t="shared" si="12"/>
        <v/>
      </c>
      <c r="K87" s="104"/>
      <c r="L87" s="105"/>
      <c r="M87" s="105"/>
      <c r="N87" s="105"/>
      <c r="O87" s="106"/>
      <c r="V87">
        <f t="shared" si="15"/>
        <v>0</v>
      </c>
      <c r="W87">
        <f t="shared" si="13"/>
        <v>0</v>
      </c>
    </row>
    <row r="88" spans="2:23" ht="15">
      <c r="B88" s="26" t="s">
        <v>64</v>
      </c>
      <c r="C88" s="31"/>
      <c r="D88" s="31"/>
      <c r="E88" s="31"/>
      <c r="F88" s="4">
        <f t="shared" si="14"/>
        <v>0</v>
      </c>
      <c r="G88" s="6"/>
      <c r="H88" s="9" t="str">
        <f t="shared" si="11"/>
        <v/>
      </c>
      <c r="I88" s="20"/>
      <c r="J88" s="2" t="str">
        <f t="shared" si="12"/>
        <v/>
      </c>
      <c r="K88" s="107"/>
      <c r="L88" s="108"/>
      <c r="M88" s="108"/>
      <c r="N88" s="108"/>
      <c r="O88" s="109"/>
      <c r="V88">
        <f t="shared" si="15"/>
        <v>0</v>
      </c>
      <c r="W88">
        <f t="shared" si="13"/>
        <v>0</v>
      </c>
    </row>
    <row r="89" spans="2:23" ht="15">
      <c r="B89" s="27"/>
      <c r="C89" s="31"/>
      <c r="D89" s="31"/>
      <c r="E89" s="31"/>
      <c r="F89" s="4">
        <f t="shared" si="14"/>
        <v>0</v>
      </c>
      <c r="G89" s="6"/>
      <c r="H89" s="9" t="str">
        <f t="shared" si="11"/>
        <v/>
      </c>
      <c r="I89" s="20"/>
      <c r="J89" s="2" t="str">
        <f t="shared" si="12"/>
        <v/>
      </c>
      <c r="V89">
        <f t="shared" si="15"/>
        <v>0</v>
      </c>
      <c r="W89">
        <f t="shared" si="13"/>
        <v>0</v>
      </c>
    </row>
    <row r="90" spans="2:23">
      <c r="B90" s="27"/>
      <c r="C90" s="31"/>
      <c r="D90" s="31"/>
      <c r="E90" s="31"/>
      <c r="F90" s="4">
        <f t="shared" si="14"/>
        <v>0</v>
      </c>
      <c r="G90" s="6"/>
      <c r="H90" s="9" t="str">
        <f t="shared" si="11"/>
        <v/>
      </c>
      <c r="I90" s="20"/>
      <c r="J90" s="2" t="str">
        <f t="shared" si="12"/>
        <v/>
      </c>
      <c r="V90">
        <f t="shared" si="15"/>
        <v>0</v>
      </c>
      <c r="W90">
        <f t="shared" si="13"/>
        <v>0</v>
      </c>
    </row>
    <row r="91" spans="2:23">
      <c r="B91" s="26" t="s">
        <v>65</v>
      </c>
      <c r="C91" s="31"/>
      <c r="D91" s="31"/>
      <c r="E91" s="31"/>
      <c r="F91" s="4">
        <f t="shared" si="14"/>
        <v>0</v>
      </c>
      <c r="G91" s="6"/>
      <c r="H91" s="9" t="str">
        <f t="shared" si="11"/>
        <v/>
      </c>
      <c r="I91" s="20"/>
      <c r="J91" s="2" t="str">
        <f t="shared" si="12"/>
        <v/>
      </c>
      <c r="V91">
        <f t="shared" si="15"/>
        <v>0</v>
      </c>
      <c r="W91">
        <f t="shared" si="13"/>
        <v>0</v>
      </c>
    </row>
    <row r="92" spans="2:23">
      <c r="B92" s="21"/>
      <c r="C92" s="16"/>
      <c r="D92" s="16"/>
      <c r="E92" s="16"/>
      <c r="F92" s="4">
        <f t="shared" si="14"/>
        <v>0</v>
      </c>
      <c r="G92" s="6"/>
      <c r="H92" s="9" t="str">
        <f t="shared" si="11"/>
        <v/>
      </c>
      <c r="I92" s="20"/>
      <c r="J92" s="2" t="str">
        <f t="shared" si="12"/>
        <v/>
      </c>
      <c r="V92">
        <f t="shared" si="15"/>
        <v>0</v>
      </c>
      <c r="W92">
        <f t="shared" si="13"/>
        <v>0</v>
      </c>
    </row>
    <row r="93" spans="2:23" ht="15">
      <c r="B93" s="155"/>
      <c r="C93" s="16"/>
      <c r="D93" s="16"/>
      <c r="E93" s="16"/>
      <c r="F93" s="4">
        <f t="shared" si="14"/>
        <v>0</v>
      </c>
      <c r="G93" s="6"/>
      <c r="H93" s="9" t="str">
        <f t="shared" si="11"/>
        <v/>
      </c>
      <c r="I93" s="20"/>
      <c r="J93" s="2" t="str">
        <f t="shared" si="12"/>
        <v/>
      </c>
      <c r="V93">
        <f t="shared" si="15"/>
        <v>0</v>
      </c>
      <c r="W93">
        <f t="shared" si="13"/>
        <v>0</v>
      </c>
    </row>
    <row r="94" spans="2:23">
      <c r="B94" s="21"/>
      <c r="C94" s="16"/>
      <c r="D94" s="16"/>
      <c r="E94" s="16"/>
      <c r="F94" s="4">
        <f t="shared" si="14"/>
        <v>0</v>
      </c>
      <c r="G94" s="6"/>
      <c r="H94" s="9" t="str">
        <f t="shared" si="11"/>
        <v/>
      </c>
      <c r="I94" s="20"/>
      <c r="J94" s="2" t="str">
        <f t="shared" si="12"/>
        <v/>
      </c>
      <c r="V94">
        <f t="shared" si="15"/>
        <v>0</v>
      </c>
      <c r="W94">
        <f t="shared" si="13"/>
        <v>0</v>
      </c>
    </row>
    <row r="95" spans="2:23">
      <c r="B95" s="28" t="s">
        <v>66</v>
      </c>
      <c r="C95" s="13"/>
      <c r="D95" s="13"/>
      <c r="E95" s="13"/>
      <c r="F95" s="113">
        <f>V95</f>
        <v>0</v>
      </c>
      <c r="G95" s="113"/>
      <c r="H95" s="113"/>
      <c r="I95" s="114"/>
      <c r="V95">
        <f>SUM(V78:V94)</f>
        <v>0</v>
      </c>
      <c r="W95">
        <f>SUM(W78:W94)</f>
        <v>0</v>
      </c>
    </row>
    <row r="96" spans="2:23">
      <c r="B96" s="28" t="s">
        <v>67</v>
      </c>
      <c r="C96" s="13"/>
      <c r="D96" s="13"/>
      <c r="E96" s="13"/>
      <c r="F96" s="113">
        <f>W95</f>
        <v>0</v>
      </c>
      <c r="G96" s="113"/>
      <c r="H96" s="113"/>
      <c r="I96" s="114"/>
    </row>
    <row r="97" spans="2:9">
      <c r="B97" s="29" t="s">
        <v>68</v>
      </c>
      <c r="C97" s="30">
        <f>SUM(C78:C94)</f>
        <v>0</v>
      </c>
      <c r="D97" s="30">
        <f>SUM(D78:D94)</f>
        <v>0</v>
      </c>
      <c r="E97" s="30">
        <f>SUM(E78:E94)</f>
        <v>0</v>
      </c>
      <c r="F97" s="115">
        <f>SUM(F95:I96)</f>
        <v>0</v>
      </c>
      <c r="G97" s="115"/>
      <c r="H97" s="115"/>
      <c r="I97" s="116"/>
    </row>
    <row r="98" spans="2:9">
      <c r="F98" s="1"/>
      <c r="G98" s="1"/>
      <c r="H98" s="1"/>
    </row>
    <row r="99" spans="2:9">
      <c r="B99" t="s">
        <v>69</v>
      </c>
      <c r="F99" s="1"/>
      <c r="G99" s="1"/>
      <c r="H99" s="10">
        <f>F97-F73</f>
        <v>0</v>
      </c>
    </row>
    <row r="100" spans="2:9">
      <c r="F100" s="1"/>
      <c r="G100" s="1"/>
      <c r="H100" s="11"/>
    </row>
    <row r="101" spans="2:9">
      <c r="F101" s="1"/>
      <c r="G101" s="1"/>
      <c r="H101" s="11"/>
    </row>
    <row r="102" spans="2:9">
      <c r="H102" s="11"/>
    </row>
    <row r="103" spans="2:9">
      <c r="H103" s="11"/>
    </row>
    <row r="104" spans="2:9">
      <c r="H104" s="11"/>
    </row>
  </sheetData>
  <sheetProtection selectLockedCells="1"/>
  <mergeCells count="24">
    <mergeCell ref="B1:I3"/>
    <mergeCell ref="K20:O29"/>
    <mergeCell ref="K10:O10"/>
    <mergeCell ref="K11:O11"/>
    <mergeCell ref="K4:O9"/>
    <mergeCell ref="B6:I6"/>
    <mergeCell ref="B4:B5"/>
    <mergeCell ref="F4:F5"/>
    <mergeCell ref="G4:G5"/>
    <mergeCell ref="H4:H5"/>
    <mergeCell ref="I4:I5"/>
    <mergeCell ref="F71:I71"/>
    <mergeCell ref="F72:I72"/>
    <mergeCell ref="F73:I73"/>
    <mergeCell ref="B75:B76"/>
    <mergeCell ref="F75:F76"/>
    <mergeCell ref="G75:G76"/>
    <mergeCell ref="H75:H76"/>
    <mergeCell ref="I75:I76"/>
    <mergeCell ref="K79:O88"/>
    <mergeCell ref="B77:I77"/>
    <mergeCell ref="F95:I95"/>
    <mergeCell ref="F96:I96"/>
    <mergeCell ref="F97:I97"/>
  </mergeCells>
  <conditionalFormatting sqref="H99">
    <cfRule type="expression" dxfId="1" priority="2">
      <formula>$H$99=0</formula>
    </cfRule>
  </conditionalFormatting>
  <conditionalFormatting sqref="J1:J1048576">
    <cfRule type="containsText" dxfId="0" priority="1" operator="containsText" text="Please">
      <formula>NOT(ISERROR(SEARCH("Please",J1)))</formula>
    </cfRule>
  </conditionalFormatting>
  <dataValidations count="2">
    <dataValidation type="list" allowBlank="1" showInputMessage="1" showErrorMessage="1" sqref="I7:I70" xr:uid="{D34761E7-7937-4171-A60D-7C872078C4C8}">
      <formula1>$X$4:$X$5</formula1>
    </dataValidation>
    <dataValidation type="list" allowBlank="1" showInputMessage="1" showErrorMessage="1" sqref="G78:G94" xr:uid="{300BE3EC-06B2-44C5-A19F-4377248FCF89}">
      <formula1>$Y$4:$Y$5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B09BF-7D7F-4674-88F1-EFB8D7E7A86C}">
  <dimension ref="B2:H53"/>
  <sheetViews>
    <sheetView showGridLines="0" zoomScaleNormal="100" zoomScalePageLayoutView="80" workbookViewId="0">
      <selection activeCell="B3" sqref="B3:H3"/>
    </sheetView>
  </sheetViews>
  <sheetFormatPr defaultColWidth="8.85546875" defaultRowHeight="14.1"/>
  <cols>
    <col min="1" max="1" width="8.85546875" style="46"/>
    <col min="2" max="5" width="41.140625" style="46" customWidth="1"/>
    <col min="6" max="6" width="12.7109375" style="46" customWidth="1"/>
    <col min="7" max="7" width="13.42578125" style="46" customWidth="1"/>
    <col min="8" max="8" width="29.7109375" style="46" customWidth="1"/>
    <col min="9" max="16384" width="8.85546875" style="46"/>
  </cols>
  <sheetData>
    <row r="2" spans="2:8" ht="14.45" thickBot="1"/>
    <row r="3" spans="2:8" ht="41.45" customHeight="1" thickBot="1">
      <c r="B3" s="152" t="s">
        <v>20</v>
      </c>
      <c r="C3" s="153"/>
      <c r="D3" s="153"/>
      <c r="E3" s="153"/>
      <c r="F3" s="153"/>
      <c r="G3" s="153"/>
      <c r="H3" s="154"/>
    </row>
    <row r="4" spans="2:8" ht="30.6" customHeight="1">
      <c r="B4" s="57" t="s">
        <v>70</v>
      </c>
      <c r="C4" s="58" t="s">
        <v>71</v>
      </c>
      <c r="D4" s="59" t="s">
        <v>72</v>
      </c>
      <c r="E4" s="59" t="s">
        <v>73</v>
      </c>
      <c r="F4" s="93" t="s">
        <v>74</v>
      </c>
      <c r="G4" s="60" t="s">
        <v>75</v>
      </c>
      <c r="H4" s="61" t="s">
        <v>76</v>
      </c>
    </row>
    <row r="5" spans="2:8" ht="70.5" customHeight="1">
      <c r="B5" s="89" t="s">
        <v>77</v>
      </c>
      <c r="C5" s="90" t="s">
        <v>78</v>
      </c>
      <c r="D5" s="91" t="s">
        <v>79</v>
      </c>
      <c r="E5" s="92" t="s">
        <v>80</v>
      </c>
      <c r="F5" s="94" t="s">
        <v>81</v>
      </c>
      <c r="G5" s="67" t="s">
        <v>82</v>
      </c>
      <c r="H5" s="68" t="s">
        <v>83</v>
      </c>
    </row>
    <row r="6" spans="2:8" ht="122.1" customHeight="1">
      <c r="B6" s="62" t="s">
        <v>84</v>
      </c>
      <c r="C6" s="63" t="s">
        <v>85</v>
      </c>
      <c r="D6" s="64" t="s">
        <v>86</v>
      </c>
      <c r="E6" s="65" t="s">
        <v>87</v>
      </c>
      <c r="F6" s="94" t="s">
        <v>81</v>
      </c>
      <c r="G6" s="67" t="s">
        <v>82</v>
      </c>
      <c r="H6" s="68" t="s">
        <v>83</v>
      </c>
    </row>
    <row r="7" spans="2:8" ht="108.6" customHeight="1">
      <c r="B7" s="62" t="s">
        <v>88</v>
      </c>
      <c r="C7" s="63" t="s">
        <v>89</v>
      </c>
      <c r="D7" s="64" t="s">
        <v>90</v>
      </c>
      <c r="E7" s="65" t="s">
        <v>91</v>
      </c>
      <c r="F7" s="66" t="s">
        <v>92</v>
      </c>
      <c r="G7" s="67" t="s">
        <v>93</v>
      </c>
      <c r="H7" s="95" t="s">
        <v>94</v>
      </c>
    </row>
    <row r="8" spans="2:8" ht="26.1" customHeight="1">
      <c r="B8" s="69" t="s">
        <v>95</v>
      </c>
      <c r="C8" s="70" t="s">
        <v>96</v>
      </c>
      <c r="D8" s="71" t="s">
        <v>72</v>
      </c>
      <c r="E8" s="71" t="s">
        <v>97</v>
      </c>
      <c r="F8" s="72" t="s">
        <v>74</v>
      </c>
      <c r="G8" s="73" t="s">
        <v>75</v>
      </c>
      <c r="H8" s="74" t="s">
        <v>76</v>
      </c>
    </row>
    <row r="9" spans="2:8">
      <c r="B9" s="75"/>
      <c r="C9" s="76"/>
      <c r="D9" s="77"/>
      <c r="E9" s="77"/>
      <c r="F9" s="78"/>
      <c r="G9" s="77"/>
      <c r="H9" s="79"/>
    </row>
    <row r="10" spans="2:8">
      <c r="B10" s="80"/>
      <c r="C10" s="76"/>
      <c r="D10" s="77"/>
      <c r="E10" s="77"/>
      <c r="F10" s="77"/>
      <c r="G10" s="77"/>
      <c r="H10" s="79"/>
    </row>
    <row r="11" spans="2:8">
      <c r="B11" s="80"/>
      <c r="C11" s="76"/>
      <c r="D11" s="77"/>
      <c r="E11" s="77"/>
      <c r="F11" s="77"/>
      <c r="G11" s="77"/>
      <c r="H11" s="79"/>
    </row>
    <row r="12" spans="2:8">
      <c r="B12" s="80"/>
      <c r="C12" s="76"/>
      <c r="D12" s="77"/>
      <c r="E12" s="77"/>
      <c r="F12" s="77"/>
      <c r="G12" s="77"/>
      <c r="H12" s="79"/>
    </row>
    <row r="13" spans="2:8">
      <c r="B13" s="80"/>
      <c r="C13" s="76"/>
      <c r="D13" s="77"/>
      <c r="E13" s="77"/>
      <c r="F13" s="77"/>
      <c r="G13" s="77"/>
      <c r="H13" s="79"/>
    </row>
    <row r="14" spans="2:8">
      <c r="B14" s="80"/>
      <c r="C14" s="76"/>
      <c r="D14" s="77"/>
      <c r="E14" s="77"/>
      <c r="F14" s="77"/>
      <c r="G14" s="77"/>
      <c r="H14" s="79"/>
    </row>
    <row r="15" spans="2:8">
      <c r="B15" s="80"/>
      <c r="C15" s="76"/>
      <c r="D15" s="77"/>
      <c r="E15" s="77"/>
      <c r="F15" s="77"/>
      <c r="G15" s="77"/>
      <c r="H15" s="79"/>
    </row>
    <row r="16" spans="2:8">
      <c r="B16" s="80"/>
      <c r="C16" s="76"/>
      <c r="D16" s="77"/>
      <c r="E16" s="77"/>
      <c r="F16" s="77"/>
      <c r="G16" s="77"/>
      <c r="H16" s="79"/>
    </row>
    <row r="17" spans="2:8">
      <c r="B17" s="80"/>
      <c r="C17" s="76"/>
      <c r="D17" s="77"/>
      <c r="E17" s="77"/>
      <c r="F17" s="77"/>
      <c r="G17" s="77"/>
      <c r="H17" s="79"/>
    </row>
    <row r="18" spans="2:8">
      <c r="B18" s="80"/>
      <c r="C18" s="76"/>
      <c r="D18" s="77"/>
      <c r="E18" s="77"/>
      <c r="F18" s="77"/>
      <c r="G18" s="77"/>
      <c r="H18" s="79"/>
    </row>
    <row r="19" spans="2:8">
      <c r="B19" s="80"/>
      <c r="C19" s="76"/>
      <c r="D19" s="77"/>
      <c r="E19" s="77"/>
      <c r="F19" s="77"/>
      <c r="G19" s="77"/>
      <c r="H19" s="79"/>
    </row>
    <row r="20" spans="2:8">
      <c r="B20" s="80"/>
      <c r="C20" s="76"/>
      <c r="D20" s="77"/>
      <c r="E20" s="77"/>
      <c r="F20" s="77"/>
      <c r="G20" s="77"/>
      <c r="H20" s="79"/>
    </row>
    <row r="21" spans="2:8">
      <c r="B21" s="80"/>
      <c r="C21" s="76"/>
      <c r="D21" s="77"/>
      <c r="E21" s="77"/>
      <c r="F21" s="77"/>
      <c r="G21" s="77"/>
      <c r="H21" s="79"/>
    </row>
    <row r="22" spans="2:8">
      <c r="B22" s="80"/>
      <c r="C22" s="76"/>
      <c r="D22" s="77"/>
      <c r="E22" s="77"/>
      <c r="F22" s="77"/>
      <c r="G22" s="77"/>
      <c r="H22" s="79"/>
    </row>
    <row r="23" spans="2:8">
      <c r="B23" s="80"/>
      <c r="C23" s="76"/>
      <c r="D23" s="77"/>
      <c r="E23" s="77"/>
      <c r="F23" s="77"/>
      <c r="G23" s="77"/>
      <c r="H23" s="79"/>
    </row>
    <row r="24" spans="2:8">
      <c r="B24" s="80"/>
      <c r="C24" s="76"/>
      <c r="D24" s="77"/>
      <c r="E24" s="77"/>
      <c r="F24" s="77"/>
      <c r="G24" s="77"/>
      <c r="H24" s="79"/>
    </row>
    <row r="25" spans="2:8">
      <c r="B25" s="80"/>
      <c r="C25" s="76"/>
      <c r="D25" s="77"/>
      <c r="E25" s="77"/>
      <c r="F25" s="77"/>
      <c r="G25" s="77"/>
      <c r="H25" s="79"/>
    </row>
    <row r="26" spans="2:8">
      <c r="B26" s="80"/>
      <c r="C26" s="76"/>
      <c r="D26" s="77"/>
      <c r="E26" s="77"/>
      <c r="F26" s="77"/>
      <c r="G26" s="77"/>
      <c r="H26" s="79"/>
    </row>
    <row r="27" spans="2:8">
      <c r="B27" s="80"/>
      <c r="C27" s="76"/>
      <c r="D27" s="77"/>
      <c r="E27" s="77"/>
      <c r="F27" s="77"/>
      <c r="G27" s="77"/>
      <c r="H27" s="79"/>
    </row>
    <row r="28" spans="2:8">
      <c r="B28" s="80"/>
      <c r="C28" s="76"/>
      <c r="D28" s="77"/>
      <c r="E28" s="77"/>
      <c r="F28" s="77"/>
      <c r="G28" s="77"/>
      <c r="H28" s="79"/>
    </row>
    <row r="29" spans="2:8">
      <c r="B29" s="80"/>
      <c r="C29" s="76"/>
      <c r="D29" s="77"/>
      <c r="E29" s="77"/>
      <c r="F29" s="77"/>
      <c r="G29" s="77"/>
      <c r="H29" s="79"/>
    </row>
    <row r="30" spans="2:8">
      <c r="B30" s="80"/>
      <c r="C30" s="76"/>
      <c r="D30" s="77"/>
      <c r="E30" s="77"/>
      <c r="F30" s="77"/>
      <c r="G30" s="77"/>
      <c r="H30" s="79"/>
    </row>
    <row r="31" spans="2:8">
      <c r="B31" s="80"/>
      <c r="C31" s="76"/>
      <c r="D31" s="77"/>
      <c r="E31" s="77"/>
      <c r="F31" s="77"/>
      <c r="G31" s="77"/>
      <c r="H31" s="79"/>
    </row>
    <row r="32" spans="2:8">
      <c r="B32" s="80"/>
      <c r="C32" s="76"/>
      <c r="D32" s="77"/>
      <c r="E32" s="77"/>
      <c r="F32" s="77"/>
      <c r="G32" s="77"/>
      <c r="H32" s="79"/>
    </row>
    <row r="33" spans="2:8">
      <c r="B33" s="80"/>
      <c r="C33" s="76"/>
      <c r="D33" s="77"/>
      <c r="E33" s="77"/>
      <c r="F33" s="77"/>
      <c r="G33" s="77"/>
      <c r="H33" s="79"/>
    </row>
    <row r="34" spans="2:8">
      <c r="B34" s="80"/>
      <c r="C34" s="76"/>
      <c r="D34" s="77"/>
      <c r="E34" s="77"/>
      <c r="F34" s="77"/>
      <c r="G34" s="77"/>
      <c r="H34" s="79"/>
    </row>
    <row r="35" spans="2:8">
      <c r="B35" s="80"/>
      <c r="C35" s="76"/>
      <c r="D35" s="77"/>
      <c r="E35" s="77"/>
      <c r="F35" s="77"/>
      <c r="G35" s="77"/>
      <c r="H35" s="79"/>
    </row>
    <row r="36" spans="2:8">
      <c r="B36" s="80"/>
      <c r="C36" s="76"/>
      <c r="D36" s="77"/>
      <c r="E36" s="77"/>
      <c r="F36" s="77"/>
      <c r="G36" s="77"/>
      <c r="H36" s="79"/>
    </row>
    <row r="37" spans="2:8">
      <c r="B37" s="80"/>
      <c r="C37" s="76"/>
      <c r="D37" s="77"/>
      <c r="E37" s="77"/>
      <c r="F37" s="77"/>
      <c r="G37" s="77"/>
      <c r="H37" s="79"/>
    </row>
    <row r="38" spans="2:8">
      <c r="B38" s="81"/>
      <c r="C38" s="82"/>
      <c r="D38" s="83"/>
      <c r="E38" s="83"/>
      <c r="F38" s="83"/>
      <c r="G38" s="83"/>
      <c r="H38" s="84"/>
    </row>
    <row r="39" spans="2:8">
      <c r="B39" s="81"/>
      <c r="C39" s="82"/>
      <c r="D39" s="83"/>
      <c r="E39" s="83"/>
      <c r="F39" s="83"/>
      <c r="G39" s="83"/>
      <c r="H39" s="84"/>
    </row>
    <row r="40" spans="2:8">
      <c r="B40" s="81"/>
      <c r="C40" s="82"/>
      <c r="D40" s="83"/>
      <c r="E40" s="83"/>
      <c r="F40" s="83"/>
      <c r="G40" s="83"/>
      <c r="H40" s="84"/>
    </row>
    <row r="41" spans="2:8">
      <c r="B41" s="81"/>
      <c r="C41" s="82"/>
      <c r="D41" s="83"/>
      <c r="E41" s="83"/>
      <c r="F41" s="83"/>
      <c r="G41" s="83"/>
      <c r="H41" s="84"/>
    </row>
    <row r="42" spans="2:8">
      <c r="B42" s="81"/>
      <c r="C42" s="82"/>
      <c r="D42" s="83"/>
      <c r="E42" s="83"/>
      <c r="F42" s="83"/>
      <c r="G42" s="83"/>
      <c r="H42" s="84"/>
    </row>
    <row r="43" spans="2:8">
      <c r="B43" s="81"/>
      <c r="C43" s="82"/>
      <c r="D43" s="83"/>
      <c r="E43" s="83"/>
      <c r="F43" s="83"/>
      <c r="G43" s="83"/>
      <c r="H43" s="84"/>
    </row>
    <row r="44" spans="2:8">
      <c r="B44" s="81"/>
      <c r="C44" s="82"/>
      <c r="D44" s="83"/>
      <c r="E44" s="83"/>
      <c r="F44" s="83"/>
      <c r="G44" s="83"/>
      <c r="H44" s="84"/>
    </row>
    <row r="45" spans="2:8">
      <c r="B45" s="81"/>
      <c r="C45" s="82"/>
      <c r="D45" s="83"/>
      <c r="E45" s="83"/>
      <c r="F45" s="83"/>
      <c r="G45" s="83"/>
      <c r="H45" s="84"/>
    </row>
    <row r="46" spans="2:8">
      <c r="B46" s="81"/>
      <c r="C46" s="82"/>
      <c r="D46" s="83"/>
      <c r="E46" s="83"/>
      <c r="F46" s="83"/>
      <c r="G46" s="83"/>
      <c r="H46" s="84"/>
    </row>
    <row r="47" spans="2:8">
      <c r="B47" s="81"/>
      <c r="C47" s="82"/>
      <c r="D47" s="83"/>
      <c r="E47" s="83"/>
      <c r="F47" s="83"/>
      <c r="G47" s="83"/>
      <c r="H47" s="84"/>
    </row>
    <row r="48" spans="2:8">
      <c r="B48" s="81"/>
      <c r="C48" s="82"/>
      <c r="D48" s="83"/>
      <c r="E48" s="83"/>
      <c r="F48" s="83"/>
      <c r="G48" s="83"/>
      <c r="H48" s="84"/>
    </row>
    <row r="49" spans="2:8">
      <c r="B49" s="81"/>
      <c r="C49" s="82"/>
      <c r="D49" s="83"/>
      <c r="E49" s="83"/>
      <c r="F49" s="83"/>
      <c r="G49" s="83"/>
      <c r="H49" s="84"/>
    </row>
    <row r="50" spans="2:8">
      <c r="B50" s="81"/>
      <c r="C50" s="82"/>
      <c r="D50" s="83"/>
      <c r="E50" s="83"/>
      <c r="F50" s="83"/>
      <c r="G50" s="83"/>
      <c r="H50" s="84"/>
    </row>
    <row r="51" spans="2:8">
      <c r="B51" s="81"/>
      <c r="C51" s="82"/>
      <c r="D51" s="83"/>
      <c r="E51" s="83"/>
      <c r="F51" s="83"/>
      <c r="G51" s="83"/>
      <c r="H51" s="84"/>
    </row>
    <row r="52" spans="2:8">
      <c r="B52" s="81"/>
      <c r="C52" s="82"/>
      <c r="D52" s="83"/>
      <c r="E52" s="83"/>
      <c r="F52" s="83"/>
      <c r="G52" s="83"/>
      <c r="H52" s="84"/>
    </row>
    <row r="53" spans="2:8">
      <c r="B53" s="85"/>
      <c r="C53" s="86"/>
      <c r="D53" s="87"/>
      <c r="E53" s="87"/>
      <c r="F53" s="87"/>
      <c r="G53" s="87"/>
      <c r="H53" s="88"/>
    </row>
  </sheetData>
  <mergeCells count="1">
    <mergeCell ref="B3:H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Levels xmlns="c51e0c16-3c70-4bed-930f-b02839d0dd8b" xsi:nil="true"/>
    <MigrationWizId xmlns="c51e0c16-3c70-4bed-930f-b02839d0dd8b" xsi:nil="true"/>
    <MigrationWizIdPermissions xmlns="c51e0c16-3c70-4bed-930f-b02839d0dd8b" xsi:nil="true"/>
    <MigrationWizIdDocumentLibraryPermissions xmlns="c51e0c16-3c70-4bed-930f-b02839d0dd8b" xsi:nil="true"/>
    <_Flow_SignoffStatus xmlns="c51e0c16-3c70-4bed-930f-b02839d0dd8b" xsi:nil="true"/>
    <MigrationWizIdSecurityGroups xmlns="c51e0c16-3c70-4bed-930f-b02839d0dd8b" xsi:nil="true"/>
    <SharedWithUsers xmlns="5f308053-a768-43f1-bf66-06210bb74c0d">
      <UserInfo>
        <DisplayName>Charlie Kemp</DisplayName>
        <AccountId>51</AccountId>
        <AccountType/>
      </UserInfo>
      <UserInfo>
        <DisplayName>Dominique Finn</DisplayName>
        <AccountId>67</AccountId>
        <AccountType/>
      </UserInfo>
      <UserInfo>
        <DisplayName>Heather Walker</DisplayName>
        <AccountId>174</AccountId>
        <AccountType/>
      </UserInfo>
    </SharedWithUsers>
    <TaxCatchAll xmlns="5f308053-a768-43f1-bf66-06210bb74c0d" xsi:nil="true"/>
    <lcf76f155ced4ddcb4097134ff3c332f xmlns="c51e0c16-3c70-4bed-930f-b02839d0dd8b">
      <Terms xmlns="http://schemas.microsoft.com/office/infopath/2007/PartnerControls"/>
    </lcf76f155ced4ddcb4097134ff3c332f>
    <Link xmlns="c51e0c16-3c70-4bed-930f-b02839d0dd8b">
      <Url xsi:nil="true"/>
      <Description xsi:nil="true"/>
    </Link>
    <Review_x0020_Status xmlns="c51e0c16-3c70-4bed-930f-b02839d0dd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B37C370094A947B45A665807D95A87" ma:contentTypeVersion="27" ma:contentTypeDescription="Create a new document." ma:contentTypeScope="" ma:versionID="3e5dd756bd1fb7ea6536812a8d1ed6b5">
  <xsd:schema xmlns:xsd="http://www.w3.org/2001/XMLSchema" xmlns:xs="http://www.w3.org/2001/XMLSchema" xmlns:p="http://schemas.microsoft.com/office/2006/metadata/properties" xmlns:ns1="c51e0c16-3c70-4bed-930f-b02839d0dd8b" xmlns:ns3="5f308053-a768-43f1-bf66-06210bb74c0d" targetNamespace="http://schemas.microsoft.com/office/2006/metadata/properties" ma:root="true" ma:fieldsID="1940301bae9f78d97b0fd02931e3bffe" ns1:_="" ns3:_="">
    <xsd:import namespace="c51e0c16-3c70-4bed-930f-b02839d0dd8b"/>
    <xsd:import namespace="5f308053-a768-43f1-bf66-06210bb74c0d"/>
    <xsd:element name="properties">
      <xsd:complexType>
        <xsd:sequence>
          <xsd:element name="documentManagement">
            <xsd:complexType>
              <xsd:all>
                <xsd:element ref="ns1:Review_x0020_Status" minOccurs="0"/>
                <xsd:element ref="ns1:Link" minOccurs="0"/>
                <xsd:element ref="ns1:_Flow_SignoffStatus" minOccurs="0"/>
                <xsd:element ref="ns1:MigrationWizId" minOccurs="0"/>
                <xsd:element ref="ns1:MigrationWizIdPermissions" minOccurs="0"/>
                <xsd:element ref="ns1:MigrationWizIdPermissionLevels" minOccurs="0"/>
                <xsd:element ref="ns1:MigrationWizIdDocumentLibraryPermissions" minOccurs="0"/>
                <xsd:element ref="ns1:MigrationWizIdSecurityGroups" minOccurs="0"/>
                <xsd:element ref="ns1:MediaServiceMetadata" minOccurs="0"/>
                <xsd:element ref="ns1:MediaServiceFastMetadata" minOccurs="0"/>
                <xsd:element ref="ns1:MediaServiceDateTaken" minOccurs="0"/>
                <xsd:element ref="ns1:MediaServiceAutoKeyPoints" minOccurs="0"/>
                <xsd:element ref="ns1:MediaServiceKeyPoints" minOccurs="0"/>
                <xsd:element ref="ns1:MediaServiceAutoTags" minOccurs="0"/>
                <xsd:element ref="ns1:MediaServiceOCR" minOccurs="0"/>
                <xsd:element ref="ns1:MediaServiceGenerationTime" minOccurs="0"/>
                <xsd:element ref="ns1:MediaServiceEventHashCode" minOccurs="0"/>
                <xsd:element ref="ns1:MediaServiceLocation" minOccurs="0"/>
                <xsd:element ref="ns3:SharedWithUsers" minOccurs="0"/>
                <xsd:element ref="ns3:SharedWithDetails" minOccurs="0"/>
                <xsd:element ref="ns1:MediaLengthInSeconds" minOccurs="0"/>
                <xsd:element ref="ns1: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1e0c16-3c70-4bed-930f-b02839d0dd8b" elementFormDefault="qualified">
    <xsd:import namespace="http://schemas.microsoft.com/office/2006/documentManagement/types"/>
    <xsd:import namespace="http://schemas.microsoft.com/office/infopath/2007/PartnerControls"/>
    <xsd:element name="Review_x0020_Status" ma:index="0" nillable="true" ma:displayName="Review Status" ma:format="Dropdown" ma:internalName="Review_x0020_Status">
      <xsd:complexType>
        <xsd:complexContent>
          <xsd:extension base="dms:MultiChoiceFillIn">
            <xsd:sequence>
              <xsd:element name="Value" maxOccurs="unbounded" minOccurs="0" nillable="true">
                <xsd:simpleType>
                  <xsd:union memberTypes="dms:Text">
                    <xsd:simpleType>
                      <xsd:restriction base="dms:Choice">
                        <xsd:enumeration value="In Process"/>
                        <xsd:enumeration value="In Review"/>
                        <xsd:enumeration value="Signed Off"/>
                      </xsd:restriction>
                    </xsd:simpleType>
                  </xsd:union>
                </xsd:simpleType>
              </xsd:element>
            </xsd:sequence>
          </xsd:extension>
        </xsd:complexContent>
      </xsd:complexType>
    </xsd:element>
    <xsd:element name="Link" ma:index="4" nillable="true" ma:displayName="Link" ma:format="Hyperlink" ma:internalName="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Flow_SignoffStatus" ma:index="5" nillable="true" ma:displayName="Sign-off status" ma:hidden="true" ma:internalName="Sign_x002d_off_x0020_status" ma:readOnly="false">
      <xsd:simpleType>
        <xsd:restriction base="dms:Text"/>
      </xsd:simpleType>
    </xsd:element>
    <xsd:element name="MigrationWizId" ma:index="8" nillable="true" ma:displayName="MigrationWizId" ma:hidden="true" ma:internalName="MigrationWizId" ma:readOnly="false">
      <xsd:simpleType>
        <xsd:restriction base="dms:Text"/>
      </xsd:simpleType>
    </xsd:element>
    <xsd:element name="MigrationWizIdPermissions" ma:index="9" nillable="true" ma:displayName="MigrationWizIdPermissions" ma:hidden="true" ma:internalName="MigrationWizIdPermissions" ma:readOnly="false">
      <xsd:simpleType>
        <xsd:restriction base="dms:Text"/>
      </xsd:simpleType>
    </xsd:element>
    <xsd:element name="MigrationWizIdPermissionLevels" ma:index="10" nillable="true" ma:displayName="MigrationWizIdPermissionLevels" ma:hidden="true" ma:internalName="MigrationWizIdPermissionLevels" ma:readOnly="false">
      <xsd:simpleType>
        <xsd:restriction base="dms:Text"/>
      </xsd:simpleType>
    </xsd:element>
    <xsd:element name="MigrationWizIdDocumentLibraryPermissions" ma:index="11" nillable="true" ma:displayName="MigrationWizIdDocumentLibraryPermissions" ma:hidden="true" ma:internalName="MigrationWizIdDocumentLibraryPermissions" ma:readOnly="false">
      <xsd:simpleType>
        <xsd:restriction base="dms:Text"/>
      </xsd:simpleType>
    </xsd:element>
    <xsd:element name="MigrationWizIdSecurityGroups" ma:index="12" nillable="true" ma:displayName="MigrationWizIdSecurityGroups" ma:hidden="true" ma:internalName="MigrationWizIdSecurityGroups" ma:readOnly="false">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true">
      <xsd:simpleType>
        <xsd:restriction base="dms:Note"/>
      </xsd:simpleType>
    </xsd:element>
    <xsd:element name="MediaServiceAutoTags" ma:index="18" nillable="true" ma:displayName="Tags" ma:hidden="true" ma:internalName="MediaServiceAutoTags"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hidden="true" ma:internalName="MediaServiceLocation" ma:readOnly="true">
      <xsd:simpleType>
        <xsd:restriction base="dms:Text"/>
      </xsd:simpleType>
    </xsd:element>
    <xsd:element name="MediaLengthInSeconds" ma:index="26" nillable="true" ma:displayName="Length (seconds)" ma:hidden="true"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34afddb5-dc7d-4a25-90c0-e68c37b0a6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308053-a768-43f1-bf66-06210bb74c0d" elementFormDefault="qualified">
    <xsd:import namespace="http://schemas.microsoft.com/office/2006/documentManagement/types"/>
    <xsd:import namespace="http://schemas.microsoft.com/office/infopath/2007/PartnerControls"/>
    <xsd:element name="SharedWithUsers" ma:index="2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hidden="true" ma:internalName="SharedWithDetails" ma:readOnly="true">
      <xsd:simpleType>
        <xsd:restriction base="dms:Note"/>
      </xsd:simpleType>
    </xsd:element>
    <xsd:element name="TaxCatchAll" ma:index="29" nillable="true" ma:displayName="Taxonomy Catch All Column" ma:hidden="true" ma:list="{43247f23-7141-4778-a08d-7843529ef0d0}" ma:internalName="TaxCatchAll" ma:readOnly="false" ma:showField="CatchAllData" ma:web="5f308053-a768-43f1-bf66-06210bb74c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DCAC7F-7B34-408D-B38D-7DBAB273BBC2}"/>
</file>

<file path=customXml/itemProps2.xml><?xml version="1.0" encoding="utf-8"?>
<ds:datastoreItem xmlns:ds="http://schemas.openxmlformats.org/officeDocument/2006/customXml" ds:itemID="{4C025678-2DA8-4468-91E8-90D2328F730D}"/>
</file>

<file path=customXml/itemProps3.xml><?xml version="1.0" encoding="utf-8"?>
<ds:datastoreItem xmlns:ds="http://schemas.openxmlformats.org/officeDocument/2006/customXml" ds:itemID="{1A17B391-DE51-4D27-87BF-E87D2AA50F1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Walker</dc:creator>
  <cp:keywords/>
  <dc:description/>
  <cp:lastModifiedBy>Heather Walker</cp:lastModifiedBy>
  <cp:revision/>
  <dcterms:created xsi:type="dcterms:W3CDTF">2022-03-03T15:01:09Z</dcterms:created>
  <dcterms:modified xsi:type="dcterms:W3CDTF">2023-06-30T11:52:34Z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0x010100A3B37C370094A947B45A665807D95A87</vt:lpwstr>
  </property>
  <property fmtid="{D5CDD505-2E9C-101B-9397-08002B2CF9AE}" pid="3" name="MediaServiceImageTags">
    <vt:lpwstr/>
  </property>
</Properties>
</file>