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fileSharing readOnlyRecommended="1"/>
  <workbookPr defaultThemeVersion="166925"/>
  <mc:AlternateContent xmlns:mc="http://schemas.openxmlformats.org/markup-compatibility/2006">
    <mc:Choice Requires="x15">
      <x15ac:absPath xmlns:x15ac="http://schemas.microsoft.com/office/spreadsheetml/2010/11/ac" url="https://tvca1.sharepoint.com/sites/CommsMarketing/Shared Documents/General/design/Design/1762 - The Great Outdoors Challenge Fund/"/>
    </mc:Choice>
  </mc:AlternateContent>
  <xr:revisionPtr revIDLastSave="1" documentId="8_{75F07119-48B6-2C43-B0CE-1E945DAABDCD}" xr6:coauthVersionLast="47" xr6:coauthVersionMax="47" xr10:uidLastSave="{507380E7-2108-0544-87E1-6CA3036F3E42}"/>
  <bookViews>
    <workbookView xWindow="0" yWindow="500" windowWidth="35840" windowHeight="20420" firstSheet="1" activeTab="1" xr2:uid="{B38C4442-DCCF-45CB-A9E0-5B7BD6B07BAD}"/>
  </bookViews>
  <sheets>
    <sheet name="Guidance" sheetId="1" r:id="rId1"/>
    <sheet name="Project Budget" sheetId="2" r:id="rId2"/>
    <sheet name="Delivery Plan" sheetId="3" r:id="rId3"/>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6" i="2" l="1"/>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15" i="2"/>
  <c r="E79" i="2"/>
  <c r="D79" i="2"/>
  <c r="G100" i="2"/>
  <c r="G99" i="2"/>
  <c r="G98" i="2"/>
  <c r="G97" i="2"/>
  <c r="G96" i="2"/>
  <c r="G95" i="2"/>
  <c r="G94" i="2"/>
  <c r="G93" i="2"/>
  <c r="G92" i="2"/>
  <c r="G91" i="2"/>
  <c r="G90" i="2"/>
  <c r="G89" i="2"/>
  <c r="G88" i="2"/>
  <c r="G87" i="2"/>
  <c r="G86" i="2"/>
  <c r="G85" i="2"/>
  <c r="G84" i="2"/>
  <c r="W81" i="2"/>
  <c r="K81" i="2"/>
  <c r="E103" i="2"/>
  <c r="D103" i="2"/>
  <c r="K82" i="2"/>
  <c r="K83" i="2"/>
  <c r="K84" i="2"/>
  <c r="K86" i="2"/>
  <c r="K88" i="2"/>
  <c r="K91" i="2"/>
  <c r="K92" i="2"/>
  <c r="K93" i="2"/>
  <c r="K94" i="2"/>
  <c r="K95" i="2"/>
  <c r="K96" i="2"/>
  <c r="K97" i="2"/>
  <c r="K11" i="2"/>
  <c r="I18" i="2"/>
  <c r="W15" i="2"/>
  <c r="I19" i="2"/>
  <c r="K16" i="2"/>
  <c r="I20" i="2"/>
  <c r="W17" i="2"/>
  <c r="I22" i="2"/>
  <c r="K19" i="2"/>
  <c r="I23" i="2"/>
  <c r="K20" i="2"/>
  <c r="I27" i="2"/>
  <c r="K24" i="2"/>
  <c r="I28" i="2"/>
  <c r="I30" i="2"/>
  <c r="K27" i="2"/>
  <c r="I31" i="2"/>
  <c r="K28" i="2"/>
  <c r="I36" i="2"/>
  <c r="I38" i="2"/>
  <c r="K35" i="2"/>
  <c r="I39" i="2"/>
  <c r="I44" i="2"/>
  <c r="I46" i="2"/>
  <c r="I47" i="2"/>
  <c r="I49" i="2"/>
  <c r="I50" i="2"/>
  <c r="I52" i="2"/>
  <c r="I54" i="2"/>
  <c r="I55" i="2"/>
  <c r="K52" i="2"/>
  <c r="I57" i="2"/>
  <c r="K54" i="2"/>
  <c r="I60" i="2"/>
  <c r="I61" i="2"/>
  <c r="I62" i="2"/>
  <c r="I63" i="2"/>
  <c r="K60" i="2"/>
  <c r="I65" i="2"/>
  <c r="K62" i="2"/>
  <c r="I67" i="2"/>
  <c r="K64" i="2"/>
  <c r="I68" i="2"/>
  <c r="I69" i="2"/>
  <c r="I70" i="2"/>
  <c r="K67" i="2"/>
  <c r="I71" i="2"/>
  <c r="K68" i="2"/>
  <c r="I73" i="2"/>
  <c r="K70" i="2"/>
  <c r="I74" i="2"/>
  <c r="K71" i="2"/>
  <c r="I76" i="2"/>
  <c r="X97" i="2"/>
  <c r="W97" i="2"/>
  <c r="X96" i="2"/>
  <c r="W96" i="2"/>
  <c r="X95" i="2"/>
  <c r="W95" i="2"/>
  <c r="W94" i="2"/>
  <c r="X93" i="2"/>
  <c r="W93" i="2"/>
  <c r="X92" i="2"/>
  <c r="W92" i="2"/>
  <c r="X91" i="2"/>
  <c r="W91" i="2"/>
  <c r="X90" i="2"/>
  <c r="W90" i="2"/>
  <c r="K90" i="2"/>
  <c r="X89" i="2"/>
  <c r="W89" i="2"/>
  <c r="X88" i="2"/>
  <c r="W88" i="2"/>
  <c r="X87" i="2"/>
  <c r="W87" i="2"/>
  <c r="W86" i="2"/>
  <c r="X85" i="2"/>
  <c r="W85" i="2"/>
  <c r="K85" i="2"/>
  <c r="X84" i="2"/>
  <c r="W84" i="2"/>
  <c r="X83" i="2"/>
  <c r="W83" i="2"/>
  <c r="X82" i="2"/>
  <c r="W82" i="2"/>
  <c r="X81" i="2"/>
  <c r="X73" i="2"/>
  <c r="X72" i="2"/>
  <c r="I75" i="2"/>
  <c r="X71" i="2"/>
  <c r="W71" i="2"/>
  <c r="X70" i="2"/>
  <c r="W70" i="2"/>
  <c r="X69" i="2"/>
  <c r="I72" i="2"/>
  <c r="X68" i="2"/>
  <c r="W68" i="2"/>
  <c r="X67" i="2"/>
  <c r="W67" i="2"/>
  <c r="X66" i="2"/>
  <c r="X65" i="2"/>
  <c r="X64" i="2"/>
  <c r="W64" i="2"/>
  <c r="X63" i="2"/>
  <c r="I66" i="2"/>
  <c r="X62" i="2"/>
  <c r="W62" i="2"/>
  <c r="X61" i="2"/>
  <c r="I64" i="2"/>
  <c r="X60" i="2"/>
  <c r="W60" i="2"/>
  <c r="X59" i="2"/>
  <c r="X58" i="2"/>
  <c r="X57" i="2"/>
  <c r="X56" i="2"/>
  <c r="I59" i="2"/>
  <c r="X55" i="2"/>
  <c r="I58" i="2"/>
  <c r="X54" i="2"/>
  <c r="W54" i="2"/>
  <c r="X53" i="2"/>
  <c r="I56" i="2"/>
  <c r="X52" i="2"/>
  <c r="W52" i="2"/>
  <c r="X51" i="2"/>
  <c r="X50" i="2"/>
  <c r="I53" i="2"/>
  <c r="X49" i="2"/>
  <c r="X48" i="2"/>
  <c r="I51" i="2"/>
  <c r="X47" i="2"/>
  <c r="W47" i="2"/>
  <c r="X46" i="2"/>
  <c r="W46" i="2"/>
  <c r="X45" i="2"/>
  <c r="I48" i="2"/>
  <c r="X44" i="2"/>
  <c r="W44" i="2"/>
  <c r="X43" i="2"/>
  <c r="W43" i="2"/>
  <c r="X42" i="2"/>
  <c r="I45" i="2"/>
  <c r="X41" i="2"/>
  <c r="X40" i="2"/>
  <c r="I43" i="2"/>
  <c r="X39" i="2"/>
  <c r="I42" i="2"/>
  <c r="X38" i="2"/>
  <c r="I41" i="2"/>
  <c r="X37" i="2"/>
  <c r="I40" i="2"/>
  <c r="X36" i="2"/>
  <c r="W36" i="2"/>
  <c r="X35" i="2"/>
  <c r="W35" i="2"/>
  <c r="X34" i="2"/>
  <c r="I37" i="2"/>
  <c r="X33" i="2"/>
  <c r="X32" i="2"/>
  <c r="I35" i="2"/>
  <c r="I34" i="2"/>
  <c r="X30" i="2"/>
  <c r="I33" i="2"/>
  <c r="X29" i="2"/>
  <c r="I32" i="2"/>
  <c r="X28" i="2"/>
  <c r="W28" i="2"/>
  <c r="X27" i="2"/>
  <c r="W27" i="2"/>
  <c r="X26" i="2"/>
  <c r="I29" i="2"/>
  <c r="X25" i="2"/>
  <c r="X24" i="2"/>
  <c r="W24" i="2"/>
  <c r="X23" i="2"/>
  <c r="I26" i="2"/>
  <c r="W23" i="2"/>
  <c r="X22" i="2"/>
  <c r="I25" i="2"/>
  <c r="W22" i="2"/>
  <c r="X21" i="2"/>
  <c r="I24" i="2"/>
  <c r="W21" i="2"/>
  <c r="X20" i="2"/>
  <c r="W20" i="2"/>
  <c r="X19" i="2"/>
  <c r="W19" i="2"/>
  <c r="X18" i="2"/>
  <c r="I21" i="2"/>
  <c r="W18" i="2"/>
  <c r="X17" i="2"/>
  <c r="X16" i="2"/>
  <c r="W16" i="2"/>
  <c r="X15" i="2"/>
  <c r="I17" i="2"/>
  <c r="W14" i="2"/>
  <c r="X13" i="2"/>
  <c r="I16" i="2"/>
  <c r="W13" i="2"/>
  <c r="X12" i="2"/>
  <c r="I15" i="2"/>
  <c r="W12" i="2"/>
  <c r="K10" i="2"/>
  <c r="K18" i="2"/>
  <c r="X14" i="2"/>
  <c r="K17" i="2"/>
  <c r="X86" i="2"/>
  <c r="K12" i="2"/>
  <c r="X94" i="2"/>
  <c r="K23" i="2"/>
  <c r="K15" i="2"/>
  <c r="K22" i="2"/>
  <c r="K14" i="2"/>
  <c r="K21" i="2"/>
  <c r="K13" i="2"/>
  <c r="X11" i="2"/>
  <c r="K25" i="2"/>
  <c r="W25" i="2"/>
  <c r="K26" i="2"/>
  <c r="W26" i="2"/>
  <c r="K29" i="2"/>
  <c r="W29" i="2"/>
  <c r="K30" i="2"/>
  <c r="W30" i="2"/>
  <c r="K31" i="2"/>
  <c r="W31" i="2"/>
  <c r="K32" i="2"/>
  <c r="W32" i="2"/>
  <c r="K33" i="2"/>
  <c r="W33" i="2"/>
  <c r="K34" i="2"/>
  <c r="W34" i="2"/>
  <c r="K37" i="2"/>
  <c r="W37" i="2"/>
  <c r="K38" i="2"/>
  <c r="W38" i="2"/>
  <c r="K39" i="2"/>
  <c r="W39" i="2"/>
  <c r="K40" i="2"/>
  <c r="W40" i="2"/>
  <c r="K41" i="2"/>
  <c r="W41" i="2"/>
  <c r="K42" i="2"/>
  <c r="W42" i="2"/>
  <c r="K45" i="2"/>
  <c r="W45" i="2"/>
  <c r="K48" i="2"/>
  <c r="W48" i="2"/>
  <c r="K49" i="2"/>
  <c r="W49" i="2"/>
  <c r="K50" i="2"/>
  <c r="W50" i="2"/>
  <c r="K51" i="2"/>
  <c r="W51" i="2"/>
  <c r="K53" i="2"/>
  <c r="W53" i="2"/>
  <c r="K55" i="2"/>
  <c r="W55" i="2"/>
  <c r="K56" i="2"/>
  <c r="W56" i="2"/>
  <c r="K57" i="2"/>
  <c r="W57" i="2"/>
  <c r="K58" i="2"/>
  <c r="W58" i="2"/>
  <c r="K59" i="2"/>
  <c r="W59" i="2"/>
  <c r="K61" i="2"/>
  <c r="W61" i="2"/>
  <c r="K63" i="2"/>
  <c r="W63" i="2"/>
  <c r="K65" i="2"/>
  <c r="W65" i="2"/>
  <c r="K66" i="2"/>
  <c r="W66" i="2"/>
  <c r="K69" i="2"/>
  <c r="W69" i="2"/>
  <c r="K72" i="2"/>
  <c r="W72" i="2"/>
  <c r="K73" i="2"/>
  <c r="W73" i="2"/>
  <c r="K47" i="2"/>
  <c r="K46" i="2"/>
  <c r="K44" i="2"/>
  <c r="K43" i="2"/>
  <c r="K36" i="2"/>
  <c r="K87" i="2"/>
  <c r="K89" i="2"/>
  <c r="W98" i="2"/>
  <c r="G101" i="2"/>
  <c r="X31" i="2"/>
  <c r="X98" i="2"/>
  <c r="G102" i="2"/>
  <c r="G103" i="2"/>
  <c r="X74" i="2"/>
  <c r="G77" i="2"/>
  <c r="W74" i="2"/>
  <c r="G78" i="2"/>
  <c r="G79" i="2"/>
  <c r="I105" i="2"/>
  <c r="I98" i="2"/>
  <c r="I93" i="2"/>
  <c r="I88" i="2"/>
  <c r="I85" i="2"/>
  <c r="I92" i="2"/>
  <c r="I90" i="2"/>
  <c r="I87" i="2"/>
  <c r="I96" i="2"/>
  <c r="I95" i="2"/>
  <c r="I94" i="2"/>
  <c r="I86" i="2"/>
  <c r="I84" i="2"/>
  <c r="I100" i="2"/>
  <c r="I89" i="2"/>
  <c r="I91" i="2"/>
  <c r="I97" i="2"/>
  <c r="I99" i="2"/>
</calcChain>
</file>

<file path=xl/sharedStrings.xml><?xml version="1.0" encoding="utf-8"?>
<sst xmlns="http://schemas.openxmlformats.org/spreadsheetml/2006/main" count="117" uniqueCount="103">
  <si>
    <t>THE GREAT OUTDOORS CHALLENGE FUND</t>
  </si>
  <si>
    <t>PROJECT BUDGET</t>
  </si>
  <si>
    <t xml:space="preserve">When completing your project budget, please input all expenditure and income related to delivering your festival / event. Please be as detailed as possible in your description in each expenditure line.  Please provide a project budget for 2024/25 and 2025/26. Please also provide a forecast budget for 2026/27 to help TVCA understand how your festival is sustainable beyond TVCA investment period (April 2024 - March 2026). Please ensure your budget balances and returns a £0.00 in the sum check at the bottom of the sheet. 
If your business is not VAT Registered and therefore unable to reclaim VAT, then you need to include VAT as part of your costs and ensure that the costs are below the average maximum grant amount of £100,000. Please note that the amount of grant available will depend on the number of successful applications. </t>
  </si>
  <si>
    <t>ELIGIBLE EXPENDITURE</t>
  </si>
  <si>
    <t>Eligbile expenditure for The Great Outdoors Challenge Fund includes:</t>
  </si>
  <si>
    <t>∙ Direct festival delivery costs (First year of festival delivery only)  </t>
  </si>
  <si>
    <t>∙ Staff costs - new or expansion (e.g., increased hours, from part time to full time) of existing roles – where roles are dedicated to the project. </t>
  </si>
  <si>
    <r>
      <t xml:space="preserve">∙ Contribution towards existing staff time to develop and deliver the project. </t>
    </r>
    <r>
      <rPr>
        <i/>
        <sz val="10"/>
        <color rgb="FF000000"/>
        <rFont val="Inter Light"/>
      </rPr>
      <t>If applicants are utilising existing salaried employees, we would envisage providing a smaller contribution towards these costs – a maximum of 10% of the total project cost.</t>
    </r>
    <r>
      <rPr>
        <i/>
        <sz val="11"/>
        <color rgb="FF000000"/>
        <rFont val="Inter Light"/>
      </rPr>
      <t xml:space="preserve">   </t>
    </r>
  </si>
  <si>
    <t>∙ Management Fees (if lead applicant is an independent sector business) for lead applicant to manage TVCA financial investment and reporting requirements. </t>
  </si>
  <si>
    <t>∙ Seed funding for direct festival / event delivery costs (Year One only) </t>
  </si>
  <si>
    <t>∙ Feasibility costs </t>
  </si>
  <si>
    <t>∙ Consortia development </t>
  </si>
  <si>
    <t>∙ Audience and market research </t>
  </si>
  <si>
    <t>∙ Partnership development/corporate sponsorship development </t>
  </si>
  <si>
    <t>∙ Small capital expenditure to support majority revenue-based project (max 20% of total TVCA request)  </t>
  </si>
  <si>
    <t>∙ Access costs </t>
  </si>
  <si>
    <t>∙ Marketing and communication costs, including documentation of project activities such as photography or filmmaking. </t>
  </si>
  <si>
    <r>
      <rPr>
        <sz val="12"/>
        <color rgb="FF000000"/>
        <rFont val="Inter Light"/>
      </rPr>
      <t xml:space="preserve">∙ Research and evaluation, including economic assessment. </t>
    </r>
    <r>
      <rPr>
        <i/>
        <sz val="10"/>
        <color rgb="FF000000"/>
        <rFont val="Inter Light"/>
      </rPr>
      <t>Please note that TVCA will conduct audience surveying at the event/festivals, and you will be required to work with and supply data to TVCA appointed with external evaluator to contribute to evaluation impact assessment of The Great Outdoors Challenge Fund as a whole. Therefore, we would only fund a small amount of additional evaluation resource – around 1-2% of TVCA’s contribution.</t>
    </r>
    <r>
      <rPr>
        <sz val="10"/>
        <color rgb="FF000000"/>
        <rFont val="Inter Light"/>
      </rPr>
      <t> </t>
    </r>
  </si>
  <si>
    <t>∙ Planning, CRM upgrades or other relationship management systems </t>
  </si>
  <si>
    <r>
      <t>∙ Implementation of recommendations from environmental / accessibility audits</t>
    </r>
    <r>
      <rPr>
        <sz val="12"/>
        <rFont val="Inter Light"/>
        <charset val="1"/>
      </rPr>
      <t>  </t>
    </r>
  </si>
  <si>
    <t>∙ Consultancy costs </t>
  </si>
  <si>
    <t>DELIVERY PLAN</t>
  </si>
  <si>
    <t>Please use the delivery plan to outline your main acitivities throughout the planning and delivery stages of your festival / event (April 2024 to March 2026). Please ensure that your activities are SMART - </t>
  </si>
  <si>
    <r>
      <t>S</t>
    </r>
    <r>
      <rPr>
        <u/>
        <sz val="11"/>
        <color rgb="FF03002F"/>
        <rFont val="Inter Light"/>
      </rPr>
      <t>pecific:</t>
    </r>
    <r>
      <rPr>
        <sz val="11"/>
        <color rgb="FF03002F"/>
        <rFont val="Inter Light"/>
      </rPr>
      <t xml:space="preserve"> The goal should be very precise with no room for misinterpretation. </t>
    </r>
  </si>
  <si>
    <r>
      <t>M</t>
    </r>
    <r>
      <rPr>
        <u/>
        <sz val="11"/>
        <color rgb="FF03002F"/>
        <rFont val="Inter Light"/>
      </rPr>
      <t>easurable:</t>
    </r>
    <r>
      <rPr>
        <sz val="11"/>
        <color rgb="FF03002F"/>
        <rFont val="Inter Light"/>
      </rPr>
      <t xml:space="preserve"> The goal should be quantifiable, and progress should be easy to track. </t>
    </r>
  </si>
  <si>
    <r>
      <t>A</t>
    </r>
    <r>
      <rPr>
        <u/>
        <sz val="11"/>
        <color rgb="FF03002F"/>
        <rFont val="Inter Light"/>
      </rPr>
      <t>chievable:</t>
    </r>
    <r>
      <rPr>
        <sz val="11"/>
        <color rgb="FF03002F"/>
        <rFont val="Inter Light"/>
      </rPr>
      <t xml:space="preserve"> The goal should be attainable — not outlandish or unrealistic. </t>
    </r>
  </si>
  <si>
    <r>
      <t>R</t>
    </r>
    <r>
      <rPr>
        <u/>
        <sz val="11"/>
        <color rgb="FF03002F"/>
        <rFont val="Inter Light"/>
      </rPr>
      <t>elevant:</t>
    </r>
    <r>
      <rPr>
        <sz val="11"/>
        <color rgb="FF03002F"/>
        <rFont val="Inter Light"/>
      </rPr>
      <t xml:space="preserve"> The goal should contribute to your broader, overarching goals. </t>
    </r>
  </si>
  <si>
    <r>
      <t>T</t>
    </r>
    <r>
      <rPr>
        <u/>
        <sz val="11"/>
        <color rgb="FF03002F"/>
        <rFont val="Inter Light"/>
      </rPr>
      <t>ime-bound:</t>
    </r>
    <r>
      <rPr>
        <sz val="11"/>
        <color rgb="FF03002F"/>
        <rFont val="Inter Light"/>
      </rPr>
      <t xml:space="preserve"> The goal should have a defined start and end date. </t>
    </r>
  </si>
  <si>
    <t xml:space="preserve">For examples. please see the Delivery Plan Template. </t>
  </si>
  <si>
    <t xml:space="preserve">Please consider how your outcomes align with the overall outcomes of the programme. </t>
  </si>
  <si>
    <t>The Great Outdoors Challenge Fund - Budget</t>
  </si>
  <si>
    <t>COST HEADING</t>
  </si>
  <si>
    <t>Narrative (optional)</t>
  </si>
  <si>
    <t>April 2024 - March 2025</t>
  </si>
  <si>
    <t>April 2025 - March 2026</t>
  </si>
  <si>
    <t>April 2026 - March 2027</t>
  </si>
  <si>
    <t xml:space="preserve">TOTAL £ </t>
  </si>
  <si>
    <t>VAT (if you are not VAT registered)</t>
  </si>
  <si>
    <t xml:space="preserve">Total </t>
  </si>
  <si>
    <t>Classification (Drop Down to select Capital or Revenue)</t>
  </si>
  <si>
    <t>capital</t>
  </si>
  <si>
    <t>secured</t>
  </si>
  <si>
    <t xml:space="preserve"> </t>
  </si>
  <si>
    <t>revenue</t>
  </si>
  <si>
    <t>unsecured</t>
  </si>
  <si>
    <t xml:space="preserve">Expenditure </t>
  </si>
  <si>
    <t>Example: Project Manger</t>
  </si>
  <si>
    <t>100 days @ £300</t>
  </si>
  <si>
    <t>Example: Traffic Management Costs</t>
  </si>
  <si>
    <t>Contract fees for development and delivery of traffic management plan</t>
  </si>
  <si>
    <t>Total capital</t>
  </si>
  <si>
    <t>Total revenue</t>
  </si>
  <si>
    <t>Expenditure grand total</t>
  </si>
  <si>
    <t>Y1</t>
  </si>
  <si>
    <t>Y2</t>
  </si>
  <si>
    <t xml:space="preserve">Total £ </t>
  </si>
  <si>
    <t>Y1 Status - select from dropdown Secured or Unsecured</t>
  </si>
  <si>
    <t>% of total project cost</t>
  </si>
  <si>
    <t>Notes - such as timescales for unsecured funding sources</t>
  </si>
  <si>
    <t>£</t>
  </si>
  <si>
    <t>Income</t>
  </si>
  <si>
    <t>unsecure</t>
  </si>
  <si>
    <t>TVCA request</t>
  </si>
  <si>
    <t>Other public funding</t>
  </si>
  <si>
    <t>Earned income</t>
  </si>
  <si>
    <t xml:space="preserve">Contributed Income </t>
  </si>
  <si>
    <t xml:space="preserve">Other Income sources  </t>
  </si>
  <si>
    <t>Total secured</t>
  </si>
  <si>
    <t>Total unsecured</t>
  </si>
  <si>
    <t>Income grand total</t>
  </si>
  <si>
    <t>Sum check, if income and expenditure balance, should return zero</t>
  </si>
  <si>
    <t>Delivery Plan</t>
  </si>
  <si>
    <t>Activity to be delivered</t>
  </si>
  <si>
    <t>No. of beneficiaries/target nos.</t>
  </si>
  <si>
    <t>IMPACT: What does the activity achieve</t>
  </si>
  <si>
    <t>How will you measure the impact?</t>
  </si>
  <si>
    <t>Date Start</t>
  </si>
  <si>
    <t>Date End</t>
  </si>
  <si>
    <t>Lead Personnel</t>
  </si>
  <si>
    <r>
      <rPr>
        <b/>
        <i/>
        <sz val="11"/>
        <color theme="1"/>
        <rFont val="Inter"/>
      </rPr>
      <t>EXAMPLE:</t>
    </r>
    <r>
      <rPr>
        <b/>
        <sz val="11"/>
        <color theme="1"/>
        <rFont val="Inter"/>
      </rPr>
      <t xml:space="preserve"> </t>
    </r>
    <r>
      <rPr>
        <i/>
        <sz val="11"/>
        <color theme="1"/>
        <rFont val="Inter"/>
      </rPr>
      <t>Audience development plan</t>
    </r>
  </si>
  <si>
    <t xml:space="preserve">Grow audience by 20% each year from baseline of 8,000. </t>
  </si>
  <si>
    <t xml:space="preserve">Audience development plan will attract new audiences and increase the number of  audience and particpants. As a result, increased audiences will boost visitor spend. We will also target children and families and encourage particpation through family friendly activities. This will have a postive social impacts and improve health &amp; wellbeing.  </t>
  </si>
  <si>
    <t>Increased number of audience and particpants. Ticket data for paid activities. Work with Local Authority to measure footfall using pedestrian counters.</t>
  </si>
  <si>
    <t>1.4.24</t>
  </si>
  <si>
    <t>31.3.26</t>
  </si>
  <si>
    <t>Event Manager</t>
  </si>
  <si>
    <r>
      <rPr>
        <b/>
        <i/>
        <sz val="11"/>
        <color rgb="FF000000"/>
        <rFont val="Inter"/>
      </rPr>
      <t>EXAMPLE:</t>
    </r>
    <r>
      <rPr>
        <i/>
        <sz val="11"/>
        <color rgb="FF000000"/>
        <rFont val="Inter"/>
      </rPr>
      <t xml:space="preserve"> Sourcing local suppilers for event delivery. </t>
    </r>
  </si>
  <si>
    <t xml:space="preserve">At least 20 different local suppliers in Year 1 (around 50% of suppliers list). With a target to increase to over 80% by end of Year 2. </t>
  </si>
  <si>
    <t xml:space="preserve">Sourcing local suppliers will increae the local economic impact of the event. It also supports the festival's sustainability goals by reducing unnecessary travel. We will promote the local suppliers we have used which will improve our community relations. </t>
  </si>
  <si>
    <t>Keep a record of all suppliers used, local and from outside Tees Valley, and the amount (£) spent to measure the impact and GVA</t>
  </si>
  <si>
    <t>Event Manager with support from TVCA evaluators (GVA)</t>
  </si>
  <si>
    <r>
      <rPr>
        <b/>
        <i/>
        <sz val="11"/>
        <color rgb="FF000000"/>
        <rFont val="Inter"/>
      </rPr>
      <t>EXAMPLE:</t>
    </r>
    <r>
      <rPr>
        <i/>
        <sz val="11"/>
        <color rgb="FF000000"/>
        <rFont val="Inter"/>
      </rPr>
      <t xml:space="preserve">  Partnership development with hospitality sector</t>
    </r>
  </si>
  <si>
    <t xml:space="preserve">Year 1: Form partnerships with 3 local  hospitality businesses, including hotels, restaurants and mobile food vendors.
Year 2: Increase to 10 hospitality businesses to reflect growing audience and event footprint. </t>
  </si>
  <si>
    <t xml:space="preserve">Developing partnerships will  
Hotel partnerships: Promoting a reduced rate will encourage audience and particpants to stay in Tees Valley and boost spend in the local economy.
Restaurants: Tailored restaurant menus and offers will improve audience experience and encourage audience to spend money in the local economy. 
Mobile food vendors: Act as a cataylst in attracting new audiences , offer visotrs with a postive expeirence a a distinct taste of Tees Valley and encourage visitor spend. </t>
  </si>
  <si>
    <t>Number of partnerships developed. Number of offers created and the value (£) and the GVA.</t>
  </si>
  <si>
    <t>30.6.24</t>
  </si>
  <si>
    <t>Community Partnership Co-ordinator with support from TVCA evaluators (GVA)</t>
  </si>
  <si>
    <t>Activity</t>
  </si>
  <si>
    <t>No of beneficiaries/target nos.</t>
  </si>
  <si>
    <t>How will you measure this?</t>
  </si>
  <si>
    <r>
      <t xml:space="preserve">Classifications: Captial and Revenue
</t>
    </r>
    <r>
      <rPr>
        <sz val="11"/>
        <color rgb="FF000000"/>
        <rFont val="Inter"/>
      </rPr>
      <t>Capital expenditures are typically one-time purchases such as equipment and buildings. By buying them this will enable you to offer a better, different, new service, increase capacity/efficiency etc. that will be used for revenue generation over a longer period. Only small campital expenditure is eligible (mx 20% of budget) as this is a predomintely revenue programe.
Revenue expenditures are typically referred to as ongoing operating expenses, which are expenses that are used in running the daily business operations such as staff costs, hires, consultancy fees, training, catering etc.</t>
    </r>
  </si>
  <si>
    <r>
      <rPr>
        <b/>
        <sz val="11"/>
        <color rgb="FFFF0000"/>
        <rFont val="Inter"/>
      </rPr>
      <t xml:space="preserve">Troubleshooting: </t>
    </r>
    <r>
      <rPr>
        <sz val="11"/>
        <color theme="1"/>
        <rFont val="Inter"/>
      </rPr>
      <t xml:space="preserve">
This spreadsheet has been set up to automatically calculate totals and percentages. If there is discrepancy between totals, please ensure that for each line on the expenditure table you have inputted a classification and for each line on the income table you have inputted a status.  </t>
    </r>
  </si>
  <si>
    <r>
      <rPr>
        <b/>
        <sz val="11"/>
        <color rgb="FFFF0000"/>
        <rFont val="Inter"/>
      </rPr>
      <t xml:space="preserve">Income: 
</t>
    </r>
    <r>
      <rPr>
        <sz val="11"/>
        <color rgb="FF000000"/>
        <rFont val="Inter"/>
      </rPr>
      <t>Please only input income that directly supports the project or is as a direct result of delivering the project.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</si>
</sst>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Red]\-&quot;£&quot;#,##0"/>
    <numFmt numFmtId="165" formatCode="&quot;£&quot;#,##0.00"/>
    <numFmt numFmtId="166" formatCode="&quot;£&quot;#,##0"/>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000000"/>
      <name val="Calibri"/>
      <charset val="1"/>
    </font>
    <font>
      <b/>
      <sz val="14"/>
      <color theme="0"/>
      <name val="Inter"/>
    </font>
    <font>
      <b/>
      <sz val="11"/>
      <color rgb="FF000000"/>
      <name val="Inter"/>
    </font>
    <font>
      <sz val="11"/>
      <color theme="1"/>
      <name val="Inter"/>
    </font>
    <font>
      <b/>
      <sz val="11"/>
      <color theme="1"/>
      <name val="Inter"/>
    </font>
    <font>
      <sz val="11"/>
      <color rgb="FF000000"/>
      <name val="Inter"/>
    </font>
    <font>
      <b/>
      <u/>
      <sz val="11"/>
      <color rgb="FF03002F"/>
      <name val="Inter"/>
    </font>
    <font>
      <b/>
      <sz val="14"/>
      <color rgb="FFFFFFFF"/>
      <name val="Inter"/>
    </font>
    <font>
      <b/>
      <sz val="14"/>
      <color theme="1"/>
      <name val="Inter"/>
    </font>
    <font>
      <i/>
      <sz val="11"/>
      <color rgb="FF000000"/>
      <name val="Inter"/>
    </font>
    <font>
      <b/>
      <i/>
      <sz val="11"/>
      <color rgb="FF000000"/>
      <name val="Inter"/>
    </font>
    <font>
      <i/>
      <sz val="11"/>
      <color theme="1"/>
      <name val="Inter"/>
    </font>
    <font>
      <sz val="12"/>
      <color rgb="FF000000"/>
      <name val="Inter Light"/>
      <charset val="1"/>
    </font>
    <font>
      <sz val="12"/>
      <name val="Inter Light"/>
      <charset val="1"/>
    </font>
    <font>
      <sz val="12"/>
      <color rgb="FF000000"/>
      <name val="Inter Light"/>
    </font>
    <font>
      <i/>
      <sz val="11"/>
      <color rgb="FF000000"/>
      <name val="Inter Light"/>
    </font>
    <font>
      <sz val="12"/>
      <name val="Inter Light"/>
    </font>
    <font>
      <i/>
      <sz val="10"/>
      <color rgb="FF000000"/>
      <name val="Inter Light"/>
    </font>
    <font>
      <sz val="10"/>
      <color rgb="FF000000"/>
      <name val="Inter Light"/>
    </font>
    <font>
      <b/>
      <i/>
      <sz val="11"/>
      <color theme="1"/>
      <name val="Inter"/>
    </font>
    <font>
      <sz val="11"/>
      <color theme="1"/>
      <name val="Inter Light"/>
    </font>
    <font>
      <sz val="11"/>
      <color rgb="FF03002F"/>
      <name val="Inter Light"/>
    </font>
    <font>
      <sz val="11"/>
      <color rgb="FF000000"/>
      <name val="Inter Light"/>
    </font>
    <font>
      <b/>
      <u/>
      <sz val="11"/>
      <color rgb="FF03002F"/>
      <name val="Inter Light"/>
    </font>
    <font>
      <u/>
      <sz val="11"/>
      <color rgb="FF03002F"/>
      <name val="Inter Light"/>
    </font>
    <font>
      <sz val="11"/>
      <name val="Inter"/>
    </font>
    <font>
      <b/>
      <sz val="12"/>
      <color theme="0"/>
      <name val="Inter"/>
    </font>
    <font>
      <b/>
      <sz val="12"/>
      <name val="Inter"/>
    </font>
    <font>
      <b/>
      <sz val="12"/>
      <color theme="1"/>
      <name val="Inter"/>
    </font>
    <font>
      <sz val="12"/>
      <color theme="1"/>
      <name val="Inter"/>
    </font>
    <font>
      <sz val="12"/>
      <name val="Inter"/>
    </font>
    <font>
      <b/>
      <i/>
      <sz val="12"/>
      <color theme="0"/>
      <name val="Inter"/>
    </font>
    <font>
      <b/>
      <sz val="12"/>
      <color rgb="FFFF0000"/>
      <name val="Inter"/>
    </font>
    <font>
      <b/>
      <i/>
      <sz val="12"/>
      <name val="Inter"/>
    </font>
    <font>
      <b/>
      <sz val="22"/>
      <color rgb="FF005154"/>
      <name val="Inter Light"/>
    </font>
    <font>
      <b/>
      <sz val="28"/>
      <color rgb="FF005154"/>
      <name val="Inter Light"/>
    </font>
    <font>
      <b/>
      <sz val="16"/>
      <name val="Inter"/>
    </font>
    <font>
      <b/>
      <sz val="11"/>
      <color rgb="FFFF0000"/>
      <name val="Inter"/>
    </font>
  </fonts>
  <fills count="10">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rgb="FF245B8F"/>
        <bgColor indexed="64"/>
      </patternFill>
    </fill>
    <fill>
      <patternFill patternType="solid">
        <fgColor rgb="FFA7B6DB"/>
        <bgColor indexed="64"/>
      </patternFill>
    </fill>
    <fill>
      <patternFill patternType="solid">
        <fgColor rgb="FF00B48F"/>
        <bgColor indexed="64"/>
      </patternFill>
    </fill>
    <fill>
      <patternFill patternType="solid">
        <fgColor rgb="FF005154"/>
        <bgColor indexed="64"/>
      </patternFill>
    </fill>
    <fill>
      <patternFill patternType="solid">
        <fgColor rgb="FFCEE7DC"/>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bottom style="thin">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tted">
        <color rgb="FF005154"/>
      </left>
      <right style="dotted">
        <color rgb="FF005154"/>
      </right>
      <top style="dotted">
        <color rgb="FF005154"/>
      </top>
      <bottom style="dotted">
        <color rgb="FF005154"/>
      </bottom>
      <diagonal/>
    </border>
    <border>
      <left style="dotted">
        <color rgb="FF005154"/>
      </left>
      <right style="dotted">
        <color rgb="FF005154"/>
      </right>
      <top/>
      <bottom style="dotted">
        <color rgb="FF005154"/>
      </bottom>
      <diagonal/>
    </border>
  </borders>
  <cellStyleXfs count="2">
    <xf numFmtId="0" fontId="0" fillId="0" borderId="0"/>
    <xf numFmtId="9" fontId="1" fillId="0" borderId="0" applyFont="0" applyFill="0" applyBorder="0" applyAlignment="0" applyProtection="0"/>
  </cellStyleXfs>
  <cellXfs count="125">
    <xf numFmtId="0" fontId="0" fillId="0" borderId="0" xfId="0"/>
    <xf numFmtId="0" fontId="2" fillId="0" borderId="0" xfId="0" applyFont="1"/>
    <xf numFmtId="0" fontId="3" fillId="0" borderId="0" xfId="0" applyFont="1"/>
    <xf numFmtId="166" fontId="2" fillId="0" borderId="0" xfId="0" applyNumberFormat="1" applyFont="1"/>
    <xf numFmtId="0" fontId="4" fillId="2" borderId="0" xfId="0" applyFont="1" applyFill="1"/>
    <xf numFmtId="0" fontId="7" fillId="0" borderId="0" xfId="0" applyFont="1"/>
    <xf numFmtId="0" fontId="6" fillId="0" borderId="0" xfId="0" applyFont="1" applyAlignment="1">
      <alignment horizontal="justify" vertical="center" wrapText="1"/>
    </xf>
    <xf numFmtId="0" fontId="6" fillId="6" borderId="21" xfId="0" applyFont="1" applyFill="1" applyBorder="1" applyAlignment="1">
      <alignment horizontal="justify" vertical="center" wrapText="1"/>
    </xf>
    <xf numFmtId="0" fontId="9" fillId="2" borderId="11" xfId="0" applyFont="1" applyFill="1" applyBorder="1"/>
    <xf numFmtId="0" fontId="9" fillId="2" borderId="12" xfId="0" applyFont="1" applyFill="1" applyBorder="1"/>
    <xf numFmtId="0" fontId="10" fillId="2" borderId="11" xfId="0" applyFont="1" applyFill="1" applyBorder="1" applyAlignment="1">
      <alignment wrapText="1"/>
    </xf>
    <xf numFmtId="0" fontId="13" fillId="0" borderId="14" xfId="0" applyFont="1" applyBorder="1" applyAlignment="1">
      <alignment horizontal="left" vertical="top" wrapText="1"/>
    </xf>
    <xf numFmtId="0" fontId="15" fillId="0" borderId="20" xfId="0" applyFont="1" applyBorder="1" applyAlignment="1">
      <alignment horizontal="left" vertical="top" wrapText="1"/>
    </xf>
    <xf numFmtId="0" fontId="15" fillId="0" borderId="18" xfId="0" applyFont="1" applyBorder="1" applyAlignment="1">
      <alignment horizontal="left" vertical="top" wrapText="1"/>
    </xf>
    <xf numFmtId="0" fontId="15" fillId="0" borderId="13" xfId="0" applyFont="1" applyBorder="1" applyAlignment="1">
      <alignment horizontal="left" vertical="top" wrapText="1"/>
    </xf>
    <xf numFmtId="0" fontId="7" fillId="0" borderId="14" xfId="0" applyFont="1" applyBorder="1" applyAlignment="1">
      <alignment horizontal="left" wrapText="1"/>
    </xf>
    <xf numFmtId="0" fontId="7" fillId="0" borderId="20" xfId="0" applyFont="1" applyBorder="1" applyAlignment="1">
      <alignment horizontal="left"/>
    </xf>
    <xf numFmtId="0" fontId="7" fillId="0" borderId="18" xfId="0" applyFont="1" applyBorder="1" applyAlignment="1">
      <alignment horizontal="left"/>
    </xf>
    <xf numFmtId="0" fontId="7" fillId="0" borderId="24" xfId="0" applyFont="1" applyBorder="1" applyAlignment="1">
      <alignment horizontal="left"/>
    </xf>
    <xf numFmtId="0" fontId="7" fillId="0" borderId="15" xfId="0" applyFont="1" applyBorder="1" applyAlignment="1">
      <alignment horizontal="left"/>
    </xf>
    <xf numFmtId="0" fontId="7" fillId="0" borderId="14" xfId="0" applyFont="1" applyBorder="1" applyAlignment="1">
      <alignment horizontal="left"/>
    </xf>
    <xf numFmtId="0" fontId="7" fillId="0" borderId="14" xfId="0" applyFont="1" applyBorder="1"/>
    <xf numFmtId="0" fontId="7" fillId="0" borderId="20" xfId="0" applyFont="1" applyBorder="1"/>
    <xf numFmtId="0" fontId="7" fillId="0" borderId="18" xfId="0" applyFont="1" applyBorder="1"/>
    <xf numFmtId="0" fontId="7" fillId="0" borderId="15" xfId="0" applyFont="1" applyBorder="1"/>
    <xf numFmtId="0" fontId="7" fillId="0" borderId="16" xfId="0" applyFont="1" applyBorder="1"/>
    <xf numFmtId="0" fontId="7" fillId="0" borderId="25" xfId="0" applyFont="1" applyBorder="1"/>
    <xf numFmtId="0" fontId="7" fillId="0" borderId="19" xfId="0" applyFont="1" applyBorder="1"/>
    <xf numFmtId="0" fontId="7" fillId="0" borderId="17" xfId="0" applyFont="1" applyBorder="1"/>
    <xf numFmtId="0" fontId="8" fillId="0" borderId="26" xfId="0" applyFont="1" applyBorder="1" applyAlignment="1">
      <alignment vertical="top" wrapText="1"/>
    </xf>
    <xf numFmtId="0" fontId="15" fillId="0" borderId="24" xfId="0" applyFont="1" applyBorder="1" applyAlignment="1">
      <alignment vertical="top" wrapText="1"/>
    </xf>
    <xf numFmtId="0" fontId="15" fillId="0" borderId="15" xfId="0" applyFont="1" applyBorder="1" applyAlignment="1">
      <alignment horizontal="left" vertical="top" wrapText="1"/>
    </xf>
    <xf numFmtId="0" fontId="15" fillId="0" borderId="23" xfId="0" applyFont="1" applyBorder="1" applyAlignment="1">
      <alignment vertical="top" wrapText="1"/>
    </xf>
    <xf numFmtId="0" fontId="15" fillId="0" borderId="27" xfId="0" applyFont="1" applyBorder="1" applyAlignment="1">
      <alignment horizontal="left" vertical="top" wrapText="1"/>
    </xf>
    <xf numFmtId="0" fontId="15" fillId="0" borderId="22" xfId="0" applyFont="1" applyBorder="1" applyAlignment="1">
      <alignment horizontal="left" vertical="top" wrapText="1"/>
    </xf>
    <xf numFmtId="0" fontId="8" fillId="6" borderId="26" xfId="0" applyFont="1" applyFill="1" applyBorder="1" applyAlignment="1">
      <alignment horizontal="center" vertical="center"/>
    </xf>
    <xf numFmtId="0" fontId="8" fillId="6" borderId="23" xfId="0" applyFont="1" applyFill="1" applyBorder="1" applyAlignment="1">
      <alignment horizontal="center" vertical="center"/>
    </xf>
    <xf numFmtId="0" fontId="8" fillId="6" borderId="24" xfId="0" applyFont="1" applyFill="1" applyBorder="1" applyAlignment="1">
      <alignment horizontal="center" vertical="center" wrapText="1"/>
    </xf>
    <xf numFmtId="0" fontId="8" fillId="6" borderId="32" xfId="0" applyFont="1" applyFill="1" applyBorder="1" applyAlignment="1">
      <alignment horizontal="center" vertical="center"/>
    </xf>
    <xf numFmtId="0" fontId="8" fillId="6" borderId="27" xfId="0" applyFont="1" applyFill="1" applyBorder="1" applyAlignment="1">
      <alignment horizontal="center" vertical="center"/>
    </xf>
    <xf numFmtId="0" fontId="8" fillId="6" borderId="28" xfId="0" applyFont="1" applyFill="1" applyBorder="1" applyAlignment="1">
      <alignment horizontal="center" vertical="center"/>
    </xf>
    <xf numFmtId="0" fontId="8" fillId="6" borderId="14"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6" borderId="33" xfId="0" applyFont="1" applyFill="1" applyBorder="1" applyAlignment="1">
      <alignment horizontal="center" vertical="center"/>
    </xf>
    <xf numFmtId="0" fontId="15" fillId="0" borderId="34" xfId="0" applyFont="1" applyBorder="1" applyAlignment="1">
      <alignment horizontal="left" vertical="top" wrapText="1"/>
    </xf>
    <xf numFmtId="0" fontId="15" fillId="0" borderId="1" xfId="0" applyFont="1" applyBorder="1" applyAlignment="1">
      <alignment vertical="top" wrapText="1"/>
    </xf>
    <xf numFmtId="0" fontId="9" fillId="0" borderId="36" xfId="0" applyFont="1" applyBorder="1" applyAlignment="1">
      <alignment horizontal="justify" vertical="center"/>
    </xf>
    <xf numFmtId="0" fontId="18" fillId="0" borderId="37" xfId="0" applyFont="1" applyBorder="1" applyAlignment="1">
      <alignment wrapText="1"/>
    </xf>
    <xf numFmtId="0" fontId="20" fillId="0" borderId="37" xfId="0" applyFont="1" applyBorder="1" applyAlignment="1">
      <alignment wrapText="1"/>
    </xf>
    <xf numFmtId="0" fontId="16" fillId="0" borderId="37" xfId="0" applyFont="1" applyBorder="1" applyAlignment="1">
      <alignment wrapText="1"/>
    </xf>
    <xf numFmtId="0" fontId="18" fillId="0" borderId="38" xfId="0" applyFont="1" applyBorder="1" applyAlignment="1">
      <alignment wrapText="1"/>
    </xf>
    <xf numFmtId="0" fontId="8" fillId="6" borderId="35" xfId="0" applyFont="1" applyFill="1" applyBorder="1" applyAlignment="1">
      <alignment horizontal="left" vertical="center"/>
    </xf>
    <xf numFmtId="0" fontId="6" fillId="6" borderId="11" xfId="0" applyFont="1" applyFill="1" applyBorder="1" applyAlignment="1">
      <alignment vertical="center"/>
    </xf>
    <xf numFmtId="0" fontId="5" fillId="5" borderId="10" xfId="0" applyFont="1" applyFill="1" applyBorder="1" applyAlignment="1">
      <alignment vertical="center"/>
    </xf>
    <xf numFmtId="0" fontId="24" fillId="0" borderId="12" xfId="0" applyFont="1" applyBorder="1" applyAlignment="1">
      <alignment wrapText="1"/>
    </xf>
    <xf numFmtId="0" fontId="25" fillId="0" borderId="11" xfId="0" applyFont="1" applyBorder="1" applyAlignment="1">
      <alignment wrapText="1"/>
    </xf>
    <xf numFmtId="0" fontId="24" fillId="0" borderId="11" xfId="0" applyFont="1" applyBorder="1"/>
    <xf numFmtId="0" fontId="26" fillId="0" borderId="11" xfId="0" applyFont="1" applyBorder="1" applyAlignment="1">
      <alignment wrapText="1"/>
    </xf>
    <xf numFmtId="0" fontId="27" fillId="2" borderId="11" xfId="0" applyFont="1" applyFill="1" applyBorder="1" applyAlignment="1">
      <alignment wrapText="1"/>
    </xf>
    <xf numFmtId="0" fontId="11" fillId="5" borderId="29" xfId="0" applyFont="1" applyFill="1" applyBorder="1" applyAlignment="1">
      <alignment horizontal="center" vertical="center"/>
    </xf>
    <xf numFmtId="0" fontId="12" fillId="5" borderId="30" xfId="0" applyFont="1" applyFill="1" applyBorder="1" applyAlignment="1">
      <alignment horizontal="center" vertical="center"/>
    </xf>
    <xf numFmtId="0" fontId="12" fillId="5" borderId="31" xfId="0" applyFont="1" applyFill="1" applyBorder="1" applyAlignment="1">
      <alignment horizontal="center" vertical="center"/>
    </xf>
    <xf numFmtId="0" fontId="33" fillId="0" borderId="0" xfId="0" applyFont="1"/>
    <xf numFmtId="0" fontId="32" fillId="0" borderId="0" xfId="0" applyFont="1"/>
    <xf numFmtId="0" fontId="0" fillId="0" borderId="0" xfId="0" applyBorder="1"/>
    <xf numFmtId="0" fontId="33" fillId="0" borderId="39" xfId="0" applyFont="1" applyBorder="1" applyAlignment="1" applyProtection="1">
      <alignment horizontal="justify" vertical="center"/>
      <protection locked="0"/>
    </xf>
    <xf numFmtId="166" fontId="33" fillId="0" borderId="39" xfId="0" applyNumberFormat="1" applyFont="1" applyBorder="1" applyAlignment="1" applyProtection="1">
      <alignment horizontal="right" vertical="center"/>
      <protection locked="0"/>
    </xf>
    <xf numFmtId="165" fontId="31" fillId="3" borderId="39" xfId="0" applyNumberFormat="1" applyFont="1" applyFill="1" applyBorder="1" applyAlignment="1" applyProtection="1">
      <alignment vertical="center" wrapText="1"/>
      <protection locked="0"/>
    </xf>
    <xf numFmtId="165" fontId="31" fillId="3" borderId="39" xfId="0" applyNumberFormat="1" applyFont="1" applyFill="1" applyBorder="1" applyAlignment="1">
      <alignment vertical="center" wrapText="1"/>
    </xf>
    <xf numFmtId="3" fontId="31" fillId="3" borderId="39" xfId="0" applyNumberFormat="1" applyFont="1" applyFill="1" applyBorder="1" applyAlignment="1" applyProtection="1">
      <alignment vertical="center" wrapText="1"/>
      <protection locked="0"/>
    </xf>
    <xf numFmtId="0" fontId="33" fillId="0" borderId="39" xfId="0" applyFont="1" applyBorder="1"/>
    <xf numFmtId="3" fontId="34" fillId="3" borderId="39" xfId="0" applyNumberFormat="1" applyFont="1" applyFill="1" applyBorder="1" applyAlignment="1" applyProtection="1">
      <alignment vertical="center" wrapText="1"/>
      <protection locked="0"/>
    </xf>
    <xf numFmtId="0" fontId="32" fillId="0" borderId="39" xfId="0" applyFont="1" applyBorder="1"/>
    <xf numFmtId="166" fontId="34" fillId="3" borderId="39" xfId="0" applyNumberFormat="1" applyFont="1" applyFill="1" applyBorder="1" applyAlignment="1" applyProtection="1">
      <alignment vertical="center" wrapText="1"/>
      <protection locked="0"/>
    </xf>
    <xf numFmtId="9" fontId="31" fillId="4" borderId="39" xfId="1" applyFont="1" applyFill="1" applyBorder="1" applyAlignment="1">
      <alignment vertical="center" wrapText="1"/>
    </xf>
    <xf numFmtId="3" fontId="36" fillId="0" borderId="39" xfId="0" applyNumberFormat="1" applyFont="1" applyBorder="1" applyAlignment="1" applyProtection="1">
      <alignment vertical="center" wrapText="1"/>
      <protection locked="0"/>
    </xf>
    <xf numFmtId="0" fontId="30" fillId="8" borderId="39" xfId="0" applyFont="1" applyFill="1" applyBorder="1" applyAlignment="1">
      <alignment horizontal="left" vertical="center" wrapText="1"/>
    </xf>
    <xf numFmtId="0" fontId="30" fillId="8" borderId="39" xfId="0" applyFont="1" applyFill="1" applyBorder="1" applyAlignment="1">
      <alignment horizontal="left" vertical="center" wrapText="1"/>
    </xf>
    <xf numFmtId="0" fontId="30" fillId="8" borderId="39" xfId="0" applyFont="1" applyFill="1" applyBorder="1" applyAlignment="1">
      <alignment horizontal="center" vertical="center" wrapText="1"/>
    </xf>
    <xf numFmtId="0" fontId="31" fillId="7" borderId="39" xfId="0" applyFont="1" applyFill="1" applyBorder="1" applyAlignment="1">
      <alignment horizontal="left" vertical="center" wrapText="1"/>
    </xf>
    <xf numFmtId="0" fontId="32" fillId="9" borderId="39" xfId="0" applyFont="1" applyFill="1" applyBorder="1" applyAlignment="1" applyProtection="1">
      <alignment horizontal="justify" vertical="center"/>
      <protection locked="0"/>
    </xf>
    <xf numFmtId="164" fontId="32" fillId="9" borderId="39" xfId="0" applyNumberFormat="1" applyFont="1" applyFill="1" applyBorder="1" applyAlignment="1" applyProtection="1">
      <alignment horizontal="justify" vertical="center"/>
      <protection locked="0"/>
    </xf>
    <xf numFmtId="165" fontId="32" fillId="9" borderId="39" xfId="0" applyNumberFormat="1" applyFont="1" applyFill="1" applyBorder="1" applyAlignment="1">
      <alignment vertical="center" wrapText="1"/>
    </xf>
    <xf numFmtId="3" fontId="32" fillId="9" borderId="39" xfId="0" applyNumberFormat="1" applyFont="1" applyFill="1" applyBorder="1" applyAlignment="1" applyProtection="1">
      <alignment vertical="center" wrapText="1"/>
      <protection locked="0"/>
    </xf>
    <xf numFmtId="0" fontId="30" fillId="8" borderId="40" xfId="0" applyFont="1" applyFill="1" applyBorder="1" applyAlignment="1">
      <alignment horizontal="left" vertical="center" wrapText="1"/>
    </xf>
    <xf numFmtId="0" fontId="30" fillId="8" borderId="40" xfId="0" applyFont="1" applyFill="1" applyBorder="1" applyAlignment="1">
      <alignment horizontal="left" vertical="center" wrapText="1"/>
    </xf>
    <xf numFmtId="0" fontId="30" fillId="8" borderId="40" xfId="0" applyFont="1" applyFill="1" applyBorder="1" applyAlignment="1">
      <alignment horizontal="center" vertical="center" wrapText="1"/>
    </xf>
    <xf numFmtId="0" fontId="39" fillId="0" borderId="0"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5" fillId="7" borderId="39" xfId="0" applyFont="1" applyFill="1" applyBorder="1" applyAlignment="1">
      <alignment vertical="center" wrapText="1"/>
    </xf>
    <xf numFmtId="166" fontId="30" fillId="7" borderId="39" xfId="0" applyNumberFormat="1" applyFont="1" applyFill="1" applyBorder="1" applyAlignment="1">
      <alignment vertical="center" wrapText="1"/>
    </xf>
    <xf numFmtId="165" fontId="30" fillId="7" borderId="39" xfId="0" applyNumberFormat="1" applyFont="1" applyFill="1" applyBorder="1" applyAlignment="1">
      <alignment horizontal="center" vertical="center" wrapText="1"/>
    </xf>
    <xf numFmtId="0" fontId="35" fillId="7" borderId="39" xfId="0" applyFont="1" applyFill="1" applyBorder="1"/>
    <xf numFmtId="166" fontId="30" fillId="7" borderId="39" xfId="0" applyNumberFormat="1" applyFont="1" applyFill="1" applyBorder="1"/>
    <xf numFmtId="0" fontId="32" fillId="9" borderId="39" xfId="0" applyFont="1" applyFill="1" applyBorder="1"/>
    <xf numFmtId="0" fontId="33" fillId="9" borderId="39" xfId="0" applyFont="1" applyFill="1" applyBorder="1"/>
    <xf numFmtId="165" fontId="31" fillId="9" borderId="39" xfId="0" applyNumberFormat="1" applyFont="1" applyFill="1" applyBorder="1" applyAlignment="1">
      <alignment horizontal="center" vertical="center" wrapText="1"/>
    </xf>
    <xf numFmtId="166" fontId="37" fillId="9" borderId="39" xfId="0" applyNumberFormat="1" applyFont="1" applyFill="1" applyBorder="1" applyAlignment="1">
      <alignment horizontal="left" vertical="center" wrapText="1"/>
    </xf>
    <xf numFmtId="165" fontId="32" fillId="7" borderId="0" xfId="0" applyNumberFormat="1" applyFont="1" applyFill="1"/>
    <xf numFmtId="0" fontId="29" fillId="0" borderId="0" xfId="0" applyFont="1"/>
    <xf numFmtId="0" fontId="40" fillId="2" borderId="0" xfId="0" applyFont="1" applyFill="1"/>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6" fillId="0" borderId="5" xfId="0" applyFont="1" applyBorder="1" applyAlignment="1">
      <alignment horizontal="center" vertical="top" wrapText="1"/>
    </xf>
    <xf numFmtId="0" fontId="6" fillId="0" borderId="0" xfId="0" applyFont="1" applyAlignment="1">
      <alignment horizontal="center"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8" xfId="0" applyFont="1" applyBorder="1" applyAlignment="1">
      <alignment horizontal="center" vertical="top" wrapText="1"/>
    </xf>
    <xf numFmtId="0" fontId="6" fillId="0" borderId="9" xfId="0" applyFont="1" applyBorder="1" applyAlignment="1">
      <alignment horizontal="center" vertical="top" wrapText="1"/>
    </xf>
    <xf numFmtId="0" fontId="29" fillId="0" borderId="0" xfId="0" applyFont="1" applyBorder="1"/>
    <xf numFmtId="0" fontId="7" fillId="0" borderId="2" xfId="0" applyFont="1" applyBorder="1" applyAlignment="1">
      <alignment horizontal="center" vertical="top" wrapText="1"/>
    </xf>
    <xf numFmtId="0" fontId="7" fillId="0" borderId="3" xfId="0" applyFont="1" applyBorder="1" applyAlignment="1">
      <alignment horizontal="center" vertical="top"/>
    </xf>
    <xf numFmtId="0" fontId="7" fillId="0" borderId="4" xfId="0" applyFont="1" applyBorder="1" applyAlignment="1">
      <alignment horizontal="center" vertical="top"/>
    </xf>
    <xf numFmtId="0" fontId="7" fillId="0" borderId="5" xfId="0" applyFont="1" applyBorder="1" applyAlignment="1">
      <alignment horizontal="center" vertical="top"/>
    </xf>
    <xf numFmtId="0" fontId="7" fillId="0" borderId="0" xfId="0" applyFont="1" applyAlignment="1">
      <alignment horizontal="center" vertical="top"/>
    </xf>
    <xf numFmtId="0" fontId="7" fillId="0" borderId="6" xfId="0" applyFont="1" applyBorder="1" applyAlignment="1">
      <alignment horizontal="center" vertical="top"/>
    </xf>
    <xf numFmtId="0" fontId="7" fillId="0" borderId="7" xfId="0" applyFont="1" applyBorder="1" applyAlignment="1">
      <alignment horizontal="center" vertical="top"/>
    </xf>
    <xf numFmtId="0" fontId="7" fillId="0" borderId="8" xfId="0" applyFont="1" applyBorder="1" applyAlignment="1">
      <alignment horizontal="center" vertical="top"/>
    </xf>
    <xf numFmtId="0" fontId="7" fillId="0" borderId="9" xfId="0" applyFont="1" applyBorder="1" applyAlignment="1">
      <alignment horizontal="center" vertical="top"/>
    </xf>
    <xf numFmtId="0" fontId="7" fillId="0" borderId="0" xfId="0" applyFont="1" applyAlignment="1">
      <alignment horizontal="left" vertical="top"/>
    </xf>
  </cellXfs>
  <cellStyles count="2">
    <cellStyle name="Normal" xfId="0" builtinId="0"/>
    <cellStyle name="Per cent" xfId="1" builtinId="5"/>
  </cellStyles>
  <dxfs count="2">
    <dxf>
      <font>
        <color rgb="FFFF0000"/>
      </font>
      <fill>
        <patternFill>
          <bgColor rgb="FFFFFF00"/>
        </patternFill>
      </fill>
    </dxf>
    <dxf>
      <fill>
        <patternFill>
          <bgColor rgb="FF92D050"/>
        </patternFill>
      </fill>
    </dxf>
  </dxfs>
  <tableStyles count="0" defaultTableStyle="TableStyleMedium2" defaultPivotStyle="PivotStyleLight16"/>
  <colors>
    <mruColors>
      <color rgb="FF00B48F"/>
      <color rgb="FF005154"/>
      <color rgb="FFCEE7DC"/>
      <color rgb="FFA7B6DB"/>
      <color rgb="FF265D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34925</xdr:colOff>
      <xdr:row>0</xdr:row>
      <xdr:rowOff>82550</xdr:rowOff>
    </xdr:from>
    <xdr:to>
      <xdr:col>1</xdr:col>
      <xdr:colOff>2419350</xdr:colOff>
      <xdr:row>0</xdr:row>
      <xdr:rowOff>1085850</xdr:rowOff>
    </xdr:to>
    <xdr:pic>
      <xdr:nvPicPr>
        <xdr:cNvPr id="2" name="Picture 1">
          <a:extLst>
            <a:ext uri="{FF2B5EF4-FFF2-40B4-BE49-F238E27FC236}">
              <a16:creationId xmlns:a16="http://schemas.microsoft.com/office/drawing/2014/main" id="{0F224126-14DC-4BBD-B84E-88252E3487C9}"/>
            </a:ext>
          </a:extLst>
        </xdr:cNvPr>
        <xdr:cNvPicPr>
          <a:picLocks noChangeAspect="1"/>
        </xdr:cNvPicPr>
      </xdr:nvPicPr>
      <xdr:blipFill>
        <a:blip xmlns:r="http://schemas.openxmlformats.org/officeDocument/2006/relationships" r:embed="rId1"/>
        <a:stretch>
          <a:fillRect/>
        </a:stretch>
      </xdr:blipFill>
      <xdr:spPr>
        <a:xfrm>
          <a:off x="434975" y="82550"/>
          <a:ext cx="2384425" cy="1003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1</xdr:row>
      <xdr:rowOff>165100</xdr:rowOff>
    </xdr:from>
    <xdr:to>
      <xdr:col>3</xdr:col>
      <xdr:colOff>876300</xdr:colOff>
      <xdr:row>6</xdr:row>
      <xdr:rowOff>47012</xdr:rowOff>
    </xdr:to>
    <xdr:pic>
      <xdr:nvPicPr>
        <xdr:cNvPr id="2" name="Picture 1">
          <a:extLst>
            <a:ext uri="{FF2B5EF4-FFF2-40B4-BE49-F238E27FC236}">
              <a16:creationId xmlns:a16="http://schemas.microsoft.com/office/drawing/2014/main" id="{8DC048A0-11B0-35B5-FC0A-C28EA20A8BD3}"/>
            </a:ext>
          </a:extLst>
        </xdr:cNvPr>
        <xdr:cNvPicPr>
          <a:picLocks noChangeAspect="1"/>
        </xdr:cNvPicPr>
      </xdr:nvPicPr>
      <xdr:blipFill>
        <a:blip xmlns:r="http://schemas.openxmlformats.org/officeDocument/2006/relationships" r:embed="rId1"/>
        <a:stretch>
          <a:fillRect/>
        </a:stretch>
      </xdr:blipFill>
      <xdr:spPr>
        <a:xfrm>
          <a:off x="711200" y="355600"/>
          <a:ext cx="7772400" cy="9106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E356B-AF1F-44F0-97B5-03CA8A352E2F}">
  <dimension ref="B1:B45"/>
  <sheetViews>
    <sheetView showGridLines="0" workbookViewId="0">
      <selection activeCell="B4" sqref="B4"/>
    </sheetView>
  </sheetViews>
  <sheetFormatPr baseColWidth="10" defaultColWidth="8.83203125" defaultRowHeight="15" x14ac:dyDescent="0.2"/>
  <cols>
    <col min="1" max="1" width="5.6640625" customWidth="1"/>
    <col min="2" max="2" width="171.83203125" customWidth="1"/>
  </cols>
  <sheetData>
    <row r="1" spans="2:2" ht="94" customHeight="1" thickBot="1" x14ac:dyDescent="0.25"/>
    <row r="2" spans="2:2" ht="34.5" customHeight="1" x14ac:dyDescent="0.2">
      <c r="B2" s="57" t="s">
        <v>0</v>
      </c>
    </row>
    <row r="3" spans="2:2" ht="24.75" customHeight="1" x14ac:dyDescent="0.2">
      <c r="B3" s="56" t="s">
        <v>1</v>
      </c>
    </row>
    <row r="4" spans="2:2" ht="123" customHeight="1" x14ac:dyDescent="0.2">
      <c r="B4" s="58" t="s">
        <v>2</v>
      </c>
    </row>
    <row r="5" spans="2:2" ht="20.25" customHeight="1" thickBot="1" x14ac:dyDescent="0.25">
      <c r="B5" s="5"/>
    </row>
    <row r="6" spans="2:2" ht="24.75" customHeight="1" x14ac:dyDescent="0.2">
      <c r="B6" s="55" t="s">
        <v>3</v>
      </c>
    </row>
    <row r="7" spans="2:2" ht="44.25" customHeight="1" x14ac:dyDescent="0.2">
      <c r="B7" s="50" t="s">
        <v>4</v>
      </c>
    </row>
    <row r="8" spans="2:2" ht="33.75" customHeight="1" x14ac:dyDescent="0.2">
      <c r="B8" s="51" t="s">
        <v>5</v>
      </c>
    </row>
    <row r="9" spans="2:2" ht="20.25" customHeight="1" x14ac:dyDescent="0.2">
      <c r="B9" s="51" t="s">
        <v>6</v>
      </c>
    </row>
    <row r="10" spans="2:2" ht="30.75" customHeight="1" x14ac:dyDescent="0.2">
      <c r="B10" s="51" t="s">
        <v>7</v>
      </c>
    </row>
    <row r="11" spans="2:2" ht="20.25" customHeight="1" x14ac:dyDescent="0.2">
      <c r="B11" s="52" t="s">
        <v>8</v>
      </c>
    </row>
    <row r="12" spans="2:2" ht="20.25" customHeight="1" x14ac:dyDescent="0.2">
      <c r="B12" s="52" t="s">
        <v>9</v>
      </c>
    </row>
    <row r="13" spans="2:2" ht="20.25" customHeight="1" x14ac:dyDescent="0.2">
      <c r="B13" s="51" t="s">
        <v>10</v>
      </c>
    </row>
    <row r="14" spans="2:2" ht="20.25" customHeight="1" x14ac:dyDescent="0.2">
      <c r="B14" s="51" t="s">
        <v>11</v>
      </c>
    </row>
    <row r="15" spans="2:2" ht="20.25" customHeight="1" x14ac:dyDescent="0.2">
      <c r="B15" s="51" t="s">
        <v>12</v>
      </c>
    </row>
    <row r="16" spans="2:2" ht="20.25" customHeight="1" x14ac:dyDescent="0.2">
      <c r="B16" s="51" t="s">
        <v>13</v>
      </c>
    </row>
    <row r="17" spans="2:2" ht="20.25" customHeight="1" x14ac:dyDescent="0.2">
      <c r="B17" s="52" t="s">
        <v>14</v>
      </c>
    </row>
    <row r="18" spans="2:2" ht="20.25" customHeight="1" x14ac:dyDescent="0.2">
      <c r="B18" s="51" t="s">
        <v>15</v>
      </c>
    </row>
    <row r="19" spans="2:2" ht="26.25" customHeight="1" x14ac:dyDescent="0.2">
      <c r="B19" s="51" t="s">
        <v>16</v>
      </c>
    </row>
    <row r="20" spans="2:2" ht="48.75" customHeight="1" x14ac:dyDescent="0.2">
      <c r="B20" s="53" t="s">
        <v>17</v>
      </c>
    </row>
    <row r="21" spans="2:2" ht="20.25" customHeight="1" x14ac:dyDescent="0.2">
      <c r="B21" s="51" t="s">
        <v>18</v>
      </c>
    </row>
    <row r="22" spans="2:2" ht="20.25" customHeight="1" x14ac:dyDescent="0.2">
      <c r="B22" s="51" t="s">
        <v>19</v>
      </c>
    </row>
    <row r="23" spans="2:2" ht="18" thickBot="1" x14ac:dyDescent="0.25">
      <c r="B23" s="54" t="s">
        <v>20</v>
      </c>
    </row>
    <row r="24" spans="2:2" ht="23.5" customHeight="1" thickBot="1" x14ac:dyDescent="0.25">
      <c r="B24" s="6"/>
    </row>
    <row r="25" spans="2:2" ht="26.25" customHeight="1" x14ac:dyDescent="0.2">
      <c r="B25" s="7" t="s">
        <v>21</v>
      </c>
    </row>
    <row r="26" spans="2:2" ht="33.75" customHeight="1" x14ac:dyDescent="0.2">
      <c r="B26" s="61" t="s">
        <v>22</v>
      </c>
    </row>
    <row r="27" spans="2:2" ht="16.5" customHeight="1" x14ac:dyDescent="0.2">
      <c r="B27" s="62" t="s">
        <v>23</v>
      </c>
    </row>
    <row r="28" spans="2:2" ht="16" x14ac:dyDescent="0.2">
      <c r="B28" s="62" t="s">
        <v>24</v>
      </c>
    </row>
    <row r="29" spans="2:2" ht="16" x14ac:dyDescent="0.2">
      <c r="B29" s="62" t="s">
        <v>25</v>
      </c>
    </row>
    <row r="30" spans="2:2" ht="16" x14ac:dyDescent="0.2">
      <c r="B30" s="62" t="s">
        <v>26</v>
      </c>
    </row>
    <row r="31" spans="2:2" ht="16" x14ac:dyDescent="0.2">
      <c r="B31" s="62" t="s">
        <v>27</v>
      </c>
    </row>
    <row r="32" spans="2:2" x14ac:dyDescent="0.2">
      <c r="B32" s="10"/>
    </row>
    <row r="33" spans="2:2" x14ac:dyDescent="0.2">
      <c r="B33" s="60" t="s">
        <v>28</v>
      </c>
    </row>
    <row r="34" spans="2:2" x14ac:dyDescent="0.2">
      <c r="B34" s="8"/>
    </row>
    <row r="35" spans="2:2" ht="32.25" customHeight="1" x14ac:dyDescent="0.2">
      <c r="B35" s="59" t="s">
        <v>29</v>
      </c>
    </row>
    <row r="36" spans="2:2" x14ac:dyDescent="0.2">
      <c r="B36" s="8"/>
    </row>
    <row r="37" spans="2:2" x14ac:dyDescent="0.2">
      <c r="B37" s="9"/>
    </row>
    <row r="39" spans="2:2" x14ac:dyDescent="0.2">
      <c r="B39" s="4"/>
    </row>
    <row r="41" spans="2:2" x14ac:dyDescent="0.2">
      <c r="B41" s="4"/>
    </row>
    <row r="45" spans="2:2" x14ac:dyDescent="0.2">
      <c r="B45"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18521-92AA-4220-97A2-F35F8EB8388D}">
  <dimension ref="A3:Z110"/>
  <sheetViews>
    <sheetView showGridLines="0" tabSelected="1" zoomScaleNormal="100" workbookViewId="0">
      <selection activeCell="B105" sqref="B105"/>
    </sheetView>
  </sheetViews>
  <sheetFormatPr baseColWidth="10" defaultColWidth="8.83203125" defaultRowHeight="15" x14ac:dyDescent="0.2"/>
  <cols>
    <col min="2" max="3" width="45.5" customWidth="1"/>
    <col min="4" max="4" width="19.33203125" customWidth="1"/>
    <col min="5" max="6" width="28" customWidth="1"/>
    <col min="7" max="7" width="19.33203125" customWidth="1"/>
    <col min="8" max="8" width="18.5" customWidth="1"/>
    <col min="9" max="9" width="20.5" bestFit="1" customWidth="1"/>
    <col min="10" max="10" width="30.5" customWidth="1"/>
    <col min="11" max="11" width="30.33203125" style="2" customWidth="1"/>
    <col min="12" max="12" width="8.6640625" customWidth="1"/>
    <col min="20" max="21" width="8.5" customWidth="1"/>
    <col min="22" max="22" width="15.5" customWidth="1"/>
    <col min="23" max="24" width="8.83203125" customWidth="1"/>
    <col min="25" max="25" width="16.1640625" customWidth="1"/>
    <col min="26" max="26" width="13.5" customWidth="1"/>
    <col min="27" max="27" width="8.5" customWidth="1"/>
  </cols>
  <sheetData>
    <row r="3" spans="1:26" x14ac:dyDescent="0.2">
      <c r="K3" s="103"/>
      <c r="L3" s="5"/>
      <c r="M3" s="5"/>
      <c r="N3" s="5"/>
      <c r="O3" s="5"/>
      <c r="P3" s="5"/>
      <c r="Q3" s="5"/>
      <c r="R3" s="5"/>
      <c r="S3" s="5"/>
      <c r="T3" s="5"/>
      <c r="U3" s="5"/>
      <c r="V3" s="5"/>
      <c r="W3" s="5"/>
      <c r="X3" s="5"/>
      <c r="Y3" s="5"/>
      <c r="Z3" s="5"/>
    </row>
    <row r="4" spans="1:26" x14ac:dyDescent="0.2">
      <c r="A4" s="68"/>
      <c r="K4" s="103"/>
      <c r="L4" s="5"/>
      <c r="M4" s="5"/>
      <c r="N4" s="5"/>
      <c r="O4" s="5"/>
      <c r="P4" s="5"/>
      <c r="Q4" s="5"/>
      <c r="R4" s="5"/>
      <c r="S4" s="5"/>
      <c r="T4" s="5"/>
      <c r="U4" s="5"/>
      <c r="V4" s="5"/>
      <c r="W4" s="5"/>
      <c r="X4" s="5"/>
      <c r="Y4" s="5"/>
      <c r="Z4" s="5"/>
    </row>
    <row r="5" spans="1:26" x14ac:dyDescent="0.2">
      <c r="A5" s="68"/>
      <c r="K5" s="103"/>
      <c r="L5" s="5"/>
      <c r="M5" s="5"/>
      <c r="N5" s="5"/>
      <c r="O5" s="5"/>
      <c r="P5" s="5"/>
      <c r="Q5" s="5"/>
      <c r="R5" s="5"/>
      <c r="S5" s="5"/>
      <c r="T5" s="5"/>
      <c r="U5" s="5"/>
      <c r="V5" s="5"/>
      <c r="W5" s="5"/>
      <c r="X5" s="5"/>
      <c r="Y5" s="5"/>
      <c r="Z5" s="5"/>
    </row>
    <row r="6" spans="1:26" ht="21" x14ac:dyDescent="0.25">
      <c r="A6" s="68"/>
      <c r="K6" s="104"/>
      <c r="L6" s="5"/>
      <c r="M6" s="5"/>
      <c r="N6" s="5"/>
      <c r="O6" s="5"/>
      <c r="P6" s="5"/>
      <c r="Q6" s="5"/>
      <c r="R6" s="5"/>
      <c r="S6" s="5"/>
      <c r="T6" s="5"/>
      <c r="U6" s="5"/>
      <c r="V6" s="5"/>
      <c r="W6" s="5"/>
      <c r="X6" s="5"/>
      <c r="Y6" s="5"/>
      <c r="Z6" s="5"/>
    </row>
    <row r="7" spans="1:26" ht="45" customHeight="1" x14ac:dyDescent="0.2">
      <c r="A7" s="68"/>
      <c r="B7" s="91" t="s">
        <v>30</v>
      </c>
      <c r="C7" s="92"/>
      <c r="D7" s="92"/>
      <c r="E7" s="92"/>
      <c r="F7" s="92"/>
      <c r="G7" s="92"/>
      <c r="H7" s="92"/>
      <c r="I7" s="92"/>
      <c r="J7" s="92"/>
      <c r="K7" s="103"/>
      <c r="L7" s="105" t="s">
        <v>100</v>
      </c>
      <c r="M7" s="106"/>
      <c r="N7" s="106"/>
      <c r="O7" s="106"/>
      <c r="P7" s="107"/>
      <c r="Q7" s="5"/>
      <c r="R7" s="5"/>
      <c r="S7" s="5"/>
      <c r="T7" s="5"/>
      <c r="U7" s="5"/>
      <c r="V7" s="5"/>
      <c r="W7" s="5"/>
      <c r="X7" s="5"/>
      <c r="Y7" s="5" t="s">
        <v>40</v>
      </c>
      <c r="Z7" s="5" t="s">
        <v>41</v>
      </c>
    </row>
    <row r="8" spans="1:26" x14ac:dyDescent="0.2">
      <c r="A8" s="68"/>
      <c r="B8" s="92"/>
      <c r="C8" s="92"/>
      <c r="D8" s="92"/>
      <c r="E8" s="92"/>
      <c r="F8" s="92"/>
      <c r="G8" s="92"/>
      <c r="H8" s="92"/>
      <c r="I8" s="92"/>
      <c r="J8" s="92"/>
      <c r="K8" s="103"/>
      <c r="L8" s="108"/>
      <c r="M8" s="109"/>
      <c r="N8" s="109"/>
      <c r="O8" s="109"/>
      <c r="P8" s="110"/>
      <c r="Q8" s="5"/>
      <c r="R8" s="5"/>
      <c r="S8" s="5"/>
      <c r="T8" s="5"/>
      <c r="U8" s="5"/>
      <c r="V8" s="5"/>
      <c r="W8" s="5"/>
      <c r="X8" s="5"/>
      <c r="Y8" s="5" t="s">
        <v>43</v>
      </c>
      <c r="Z8" s="5" t="s">
        <v>44</v>
      </c>
    </row>
    <row r="9" spans="1:26" ht="24.75" customHeight="1" x14ac:dyDescent="0.2">
      <c r="A9" s="68"/>
      <c r="B9" s="92"/>
      <c r="C9" s="92"/>
      <c r="D9" s="92"/>
      <c r="E9" s="92"/>
      <c r="F9" s="92"/>
      <c r="G9" s="92"/>
      <c r="H9" s="92"/>
      <c r="I9" s="92"/>
      <c r="J9" s="92"/>
      <c r="K9" s="103"/>
      <c r="L9" s="108"/>
      <c r="M9" s="109"/>
      <c r="N9" s="109"/>
      <c r="O9" s="109"/>
      <c r="P9" s="110"/>
      <c r="Q9" s="5"/>
      <c r="R9" s="5"/>
      <c r="S9" s="5"/>
      <c r="T9" s="5"/>
      <c r="U9" s="5"/>
      <c r="V9" s="5"/>
      <c r="W9" s="5" t="s">
        <v>43</v>
      </c>
      <c r="X9" s="5" t="s">
        <v>40</v>
      </c>
      <c r="Y9" s="5"/>
      <c r="Z9" s="5"/>
    </row>
    <row r="10" spans="1:26" ht="75" customHeight="1" x14ac:dyDescent="0.2">
      <c r="A10" s="68"/>
      <c r="B10" s="88" t="s">
        <v>31</v>
      </c>
      <c r="C10" s="89" t="s">
        <v>32</v>
      </c>
      <c r="D10" s="89" t="s">
        <v>33</v>
      </c>
      <c r="E10" s="89" t="s">
        <v>34</v>
      </c>
      <c r="F10" s="89" t="s">
        <v>35</v>
      </c>
      <c r="G10" s="90" t="s">
        <v>36</v>
      </c>
      <c r="H10" s="90" t="s">
        <v>37</v>
      </c>
      <c r="I10" s="90" t="s">
        <v>38</v>
      </c>
      <c r="J10" s="90" t="s">
        <v>39</v>
      </c>
      <c r="K10" s="103" t="str">
        <f t="shared" ref="K10:K70" si="0">IF(I13&lt;&gt;0,IF(J13&lt;&gt;0,"OK","Please enter capital or revenue"),"")</f>
        <v>OK</v>
      </c>
      <c r="L10" s="108"/>
      <c r="M10" s="109"/>
      <c r="N10" s="109"/>
      <c r="O10" s="109"/>
      <c r="P10" s="110"/>
      <c r="Q10" s="5"/>
      <c r="R10" s="5"/>
      <c r="S10" s="5"/>
      <c r="T10" s="5"/>
      <c r="U10" s="5"/>
      <c r="V10" s="5"/>
      <c r="W10" s="5"/>
      <c r="X10" s="5"/>
      <c r="Y10" s="5"/>
      <c r="Z10" s="5"/>
    </row>
    <row r="11" spans="1:26" ht="17" x14ac:dyDescent="0.2">
      <c r="A11" s="68"/>
      <c r="B11" s="80"/>
      <c r="C11" s="81"/>
      <c r="D11" s="81" t="s">
        <v>42</v>
      </c>
      <c r="E11" s="81"/>
      <c r="F11" s="81"/>
      <c r="G11" s="82"/>
      <c r="H11" s="82"/>
      <c r="I11" s="82"/>
      <c r="J11" s="82"/>
      <c r="K11" s="103" t="str">
        <f>IF(I14&lt;&gt;0,IF(J14&lt;&gt;0,"OK","Please enter capital or revenue"),"")</f>
        <v>OK</v>
      </c>
      <c r="L11" s="108"/>
      <c r="M11" s="109"/>
      <c r="N11" s="109"/>
      <c r="O11" s="109"/>
      <c r="P11" s="110"/>
      <c r="Q11" s="5"/>
      <c r="R11" s="5"/>
      <c r="S11" s="5"/>
      <c r="T11" s="5"/>
      <c r="U11" s="5"/>
      <c r="V11" s="5"/>
      <c r="W11" s="5">
        <v>0</v>
      </c>
      <c r="X11" s="5">
        <f t="shared" ref="X11:X70" si="1">IF(J14="capital", I14,0)</f>
        <v>0</v>
      </c>
      <c r="Y11" s="5"/>
      <c r="Z11" s="5"/>
    </row>
    <row r="12" spans="1:26" ht="16" x14ac:dyDescent="0.2">
      <c r="A12" s="68"/>
      <c r="B12" s="83" t="s">
        <v>45</v>
      </c>
      <c r="C12" s="83"/>
      <c r="D12" s="83"/>
      <c r="E12" s="83"/>
      <c r="F12" s="83"/>
      <c r="G12" s="83"/>
      <c r="H12" s="83"/>
      <c r="I12" s="83"/>
      <c r="J12" s="83"/>
      <c r="K12" s="103" t="str">
        <f>IF(I15&lt;&gt;0,IF(J15&lt;&gt;0,"OK","Please enter capital or revenue"),"")</f>
        <v/>
      </c>
      <c r="L12" s="111"/>
      <c r="M12" s="112"/>
      <c r="N12" s="112"/>
      <c r="O12" s="112"/>
      <c r="P12" s="113"/>
      <c r="Q12" s="5"/>
      <c r="R12" s="5"/>
      <c r="S12" s="5"/>
      <c r="T12" s="5"/>
      <c r="U12" s="5"/>
      <c r="V12" s="5"/>
      <c r="W12" s="5">
        <f t="shared" ref="W12:W70" si="2">IF(J15="revenue",I15,0)</f>
        <v>0</v>
      </c>
      <c r="X12" s="5">
        <f t="shared" si="1"/>
        <v>0</v>
      </c>
      <c r="Y12" s="5"/>
      <c r="Z12" s="5"/>
    </row>
    <row r="13" spans="1:26" ht="17" x14ac:dyDescent="0.2">
      <c r="A13" s="68"/>
      <c r="B13" s="84" t="s">
        <v>46</v>
      </c>
      <c r="C13" s="84" t="s">
        <v>47</v>
      </c>
      <c r="D13" s="85">
        <v>30000</v>
      </c>
      <c r="E13" s="85">
        <v>30000</v>
      </c>
      <c r="F13" s="85">
        <v>30000</v>
      </c>
      <c r="G13" s="85">
        <v>90000</v>
      </c>
      <c r="H13" s="86"/>
      <c r="I13" s="86">
        <v>90000</v>
      </c>
      <c r="J13" s="87" t="s">
        <v>43</v>
      </c>
      <c r="K13" s="103" t="str">
        <f t="shared" ref="K13:K23" si="3">IF(I16&lt;&gt;0,IF(J16&lt;&gt;0,"OK","Please enter capital or revenue"),"")</f>
        <v/>
      </c>
      <c r="L13" s="106"/>
      <c r="M13" s="106"/>
      <c r="N13" s="106"/>
      <c r="O13" s="106"/>
      <c r="P13" s="106"/>
      <c r="Q13" s="5"/>
      <c r="R13" s="5"/>
      <c r="S13" s="5"/>
      <c r="T13" s="5"/>
      <c r="U13" s="5"/>
      <c r="V13" s="5"/>
      <c r="W13" s="5">
        <f t="shared" si="2"/>
        <v>0</v>
      </c>
      <c r="X13" s="5">
        <f t="shared" si="1"/>
        <v>0</v>
      </c>
      <c r="Y13" s="5"/>
      <c r="Z13" s="5"/>
    </row>
    <row r="14" spans="1:26" ht="34" x14ac:dyDescent="0.2">
      <c r="A14" s="68"/>
      <c r="B14" s="84" t="s">
        <v>48</v>
      </c>
      <c r="C14" s="84" t="s">
        <v>49</v>
      </c>
      <c r="D14" s="85">
        <v>4000</v>
      </c>
      <c r="E14" s="85">
        <v>4000</v>
      </c>
      <c r="F14" s="85">
        <v>4000</v>
      </c>
      <c r="G14" s="85">
        <v>12000</v>
      </c>
      <c r="H14" s="86"/>
      <c r="I14" s="86">
        <v>12000</v>
      </c>
      <c r="J14" s="87" t="s">
        <v>43</v>
      </c>
      <c r="K14" s="114" t="str">
        <f t="shared" si="3"/>
        <v/>
      </c>
      <c r="L14" s="109"/>
      <c r="M14" s="109"/>
      <c r="N14" s="109"/>
      <c r="O14" s="109"/>
      <c r="P14" s="109"/>
      <c r="Q14" s="5"/>
      <c r="R14" s="5"/>
      <c r="S14" s="5"/>
      <c r="T14" s="5"/>
      <c r="U14" s="5"/>
      <c r="V14" s="5"/>
      <c r="W14" s="5">
        <f t="shared" si="2"/>
        <v>0</v>
      </c>
      <c r="X14" s="5">
        <f t="shared" si="1"/>
        <v>0</v>
      </c>
      <c r="Y14" s="5"/>
      <c r="Z14" s="5"/>
    </row>
    <row r="15" spans="1:26" ht="16" x14ac:dyDescent="0.2">
      <c r="A15" s="68"/>
      <c r="B15" s="69"/>
      <c r="C15" s="69"/>
      <c r="D15" s="70"/>
      <c r="E15" s="70"/>
      <c r="F15" s="70"/>
      <c r="G15" s="71">
        <f>SUM(D15:F15)</f>
        <v>0</v>
      </c>
      <c r="H15" s="71"/>
      <c r="I15" s="72">
        <f t="shared" ref="I15:I41" si="4">SUM(G15:H15)</f>
        <v>0</v>
      </c>
      <c r="J15" s="73"/>
      <c r="K15" s="103" t="str">
        <f t="shared" si="3"/>
        <v/>
      </c>
      <c r="L15" s="5"/>
      <c r="M15" s="5"/>
      <c r="N15" s="5"/>
      <c r="O15" s="5"/>
      <c r="P15" s="5"/>
      <c r="Q15" s="5"/>
      <c r="R15" s="5"/>
      <c r="S15" s="5"/>
      <c r="T15" s="5"/>
      <c r="U15" s="5"/>
      <c r="V15" s="5"/>
      <c r="W15" s="5">
        <f t="shared" si="2"/>
        <v>0</v>
      </c>
      <c r="X15" s="5">
        <f t="shared" si="1"/>
        <v>0</v>
      </c>
      <c r="Y15" s="5"/>
      <c r="Z15" s="5"/>
    </row>
    <row r="16" spans="1:26" ht="16" x14ac:dyDescent="0.2">
      <c r="A16" s="68"/>
      <c r="B16" s="69"/>
      <c r="C16" s="69"/>
      <c r="D16" s="70"/>
      <c r="E16" s="70"/>
      <c r="F16" s="70"/>
      <c r="G16" s="71">
        <f t="shared" ref="G16:G76" si="5">SUM(D16:F16)</f>
        <v>0</v>
      </c>
      <c r="H16" s="71"/>
      <c r="I16" s="72">
        <f t="shared" si="4"/>
        <v>0</v>
      </c>
      <c r="J16" s="73"/>
      <c r="K16" s="103" t="str">
        <f t="shared" si="3"/>
        <v/>
      </c>
      <c r="L16" s="5"/>
      <c r="M16" s="5"/>
      <c r="N16" s="5"/>
      <c r="O16" s="5"/>
      <c r="P16" s="5"/>
      <c r="Q16" s="5"/>
      <c r="R16" s="5"/>
      <c r="S16" s="5"/>
      <c r="T16" s="5"/>
      <c r="U16" s="5"/>
      <c r="V16" s="5"/>
      <c r="W16" s="5">
        <f t="shared" si="2"/>
        <v>0</v>
      </c>
      <c r="X16" s="5">
        <f t="shared" si="1"/>
        <v>0</v>
      </c>
      <c r="Y16" s="5"/>
      <c r="Z16" s="5"/>
    </row>
    <row r="17" spans="1:26" ht="16" x14ac:dyDescent="0.2">
      <c r="A17" s="68"/>
      <c r="B17" s="69"/>
      <c r="C17" s="69"/>
      <c r="D17" s="70"/>
      <c r="E17" s="70"/>
      <c r="F17" s="70"/>
      <c r="G17" s="71">
        <f t="shared" si="5"/>
        <v>0</v>
      </c>
      <c r="H17" s="71"/>
      <c r="I17" s="72">
        <f t="shared" si="4"/>
        <v>0</v>
      </c>
      <c r="J17" s="73"/>
      <c r="K17" s="103" t="str">
        <f t="shared" si="3"/>
        <v/>
      </c>
      <c r="L17" s="5"/>
      <c r="M17" s="5"/>
      <c r="N17" s="5"/>
      <c r="O17" s="5"/>
      <c r="P17" s="5"/>
      <c r="Q17" s="5"/>
      <c r="R17" s="5"/>
      <c r="S17" s="5"/>
      <c r="T17" s="5"/>
      <c r="U17" s="5"/>
      <c r="V17" s="5"/>
      <c r="W17" s="5">
        <f t="shared" si="2"/>
        <v>0</v>
      </c>
      <c r="X17" s="5">
        <f t="shared" si="1"/>
        <v>0</v>
      </c>
      <c r="Y17" s="5"/>
      <c r="Z17" s="5"/>
    </row>
    <row r="18" spans="1:26" ht="16" x14ac:dyDescent="0.2">
      <c r="A18" s="68"/>
      <c r="B18" s="69"/>
      <c r="C18" s="69"/>
      <c r="D18" s="70"/>
      <c r="E18" s="70"/>
      <c r="F18" s="70"/>
      <c r="G18" s="71">
        <f t="shared" si="5"/>
        <v>0</v>
      </c>
      <c r="H18" s="71"/>
      <c r="I18" s="72">
        <f t="shared" si="4"/>
        <v>0</v>
      </c>
      <c r="J18" s="73"/>
      <c r="K18" s="103" t="str">
        <f t="shared" si="3"/>
        <v/>
      </c>
      <c r="L18" s="5"/>
      <c r="M18" s="5"/>
      <c r="N18" s="5"/>
      <c r="O18" s="5"/>
      <c r="P18" s="5"/>
      <c r="Q18" s="5"/>
      <c r="R18" s="5"/>
      <c r="S18" s="5"/>
      <c r="T18" s="5"/>
      <c r="U18" s="5"/>
      <c r="V18" s="5"/>
      <c r="W18" s="5">
        <f t="shared" si="2"/>
        <v>0</v>
      </c>
      <c r="X18" s="5">
        <f t="shared" si="1"/>
        <v>0</v>
      </c>
      <c r="Y18" s="5"/>
      <c r="Z18" s="5"/>
    </row>
    <row r="19" spans="1:26" ht="16" x14ac:dyDescent="0.2">
      <c r="A19" s="68"/>
      <c r="B19" s="69"/>
      <c r="C19" s="69"/>
      <c r="D19" s="70"/>
      <c r="E19" s="70"/>
      <c r="F19" s="70"/>
      <c r="G19" s="71">
        <f t="shared" si="5"/>
        <v>0</v>
      </c>
      <c r="H19" s="71"/>
      <c r="I19" s="72">
        <f t="shared" si="4"/>
        <v>0</v>
      </c>
      <c r="J19" s="73"/>
      <c r="K19" s="103" t="str">
        <f t="shared" si="3"/>
        <v/>
      </c>
      <c r="L19" s="5"/>
      <c r="M19" s="5"/>
      <c r="N19" s="5"/>
      <c r="O19" s="5"/>
      <c r="P19" s="5"/>
      <c r="Q19" s="5"/>
      <c r="R19" s="5"/>
      <c r="S19" s="5"/>
      <c r="T19" s="5"/>
      <c r="U19" s="5"/>
      <c r="V19" s="5"/>
      <c r="W19" s="5">
        <f t="shared" si="2"/>
        <v>0</v>
      </c>
      <c r="X19" s="5">
        <f t="shared" si="1"/>
        <v>0</v>
      </c>
      <c r="Y19" s="5"/>
      <c r="Z19" s="5"/>
    </row>
    <row r="20" spans="1:26" ht="16" x14ac:dyDescent="0.2">
      <c r="B20" s="69"/>
      <c r="C20" s="69"/>
      <c r="D20" s="70"/>
      <c r="E20" s="70"/>
      <c r="F20" s="70"/>
      <c r="G20" s="71">
        <f t="shared" si="5"/>
        <v>0</v>
      </c>
      <c r="H20" s="71"/>
      <c r="I20" s="72">
        <f t="shared" si="4"/>
        <v>0</v>
      </c>
      <c r="J20" s="73"/>
      <c r="K20" s="103" t="str">
        <f t="shared" si="3"/>
        <v/>
      </c>
      <c r="L20" s="5"/>
      <c r="M20" s="5"/>
      <c r="N20" s="5"/>
      <c r="O20" s="5"/>
      <c r="P20" s="5"/>
      <c r="Q20" s="5"/>
      <c r="R20" s="5"/>
      <c r="S20" s="5"/>
      <c r="T20" s="5"/>
      <c r="U20" s="5"/>
      <c r="V20" s="5"/>
      <c r="W20" s="5">
        <f t="shared" si="2"/>
        <v>0</v>
      </c>
      <c r="X20" s="5">
        <f t="shared" si="1"/>
        <v>0</v>
      </c>
      <c r="Y20" s="5"/>
      <c r="Z20" s="5"/>
    </row>
    <row r="21" spans="1:26" ht="16" x14ac:dyDescent="0.2">
      <c r="B21" s="69"/>
      <c r="C21" s="69"/>
      <c r="D21" s="70"/>
      <c r="E21" s="70"/>
      <c r="F21" s="70"/>
      <c r="G21" s="71">
        <f t="shared" si="5"/>
        <v>0</v>
      </c>
      <c r="H21" s="71"/>
      <c r="I21" s="72">
        <f t="shared" si="4"/>
        <v>0</v>
      </c>
      <c r="J21" s="73"/>
      <c r="K21" s="103" t="str">
        <f t="shared" si="3"/>
        <v/>
      </c>
      <c r="L21" s="5"/>
      <c r="M21" s="5"/>
      <c r="N21" s="5"/>
      <c r="O21" s="5"/>
      <c r="P21" s="5"/>
      <c r="Q21" s="5"/>
      <c r="R21" s="5"/>
      <c r="S21" s="5"/>
      <c r="T21" s="5"/>
      <c r="U21" s="5"/>
      <c r="V21" s="5"/>
      <c r="W21" s="5">
        <f t="shared" si="2"/>
        <v>0</v>
      </c>
      <c r="X21" s="5">
        <f t="shared" si="1"/>
        <v>0</v>
      </c>
      <c r="Y21" s="5"/>
      <c r="Z21" s="5"/>
    </row>
    <row r="22" spans="1:26" ht="16" x14ac:dyDescent="0.2">
      <c r="B22" s="69"/>
      <c r="C22" s="69"/>
      <c r="D22" s="70"/>
      <c r="E22" s="70"/>
      <c r="F22" s="70"/>
      <c r="G22" s="71">
        <f t="shared" si="5"/>
        <v>0</v>
      </c>
      <c r="H22" s="71"/>
      <c r="I22" s="72">
        <f t="shared" si="4"/>
        <v>0</v>
      </c>
      <c r="J22" s="73"/>
      <c r="K22" s="103" t="str">
        <f t="shared" si="3"/>
        <v/>
      </c>
      <c r="L22" s="5"/>
      <c r="M22" s="5"/>
      <c r="N22" s="5"/>
      <c r="O22" s="5"/>
      <c r="P22" s="5"/>
      <c r="Q22" s="5"/>
      <c r="R22" s="5"/>
      <c r="S22" s="5"/>
      <c r="T22" s="5"/>
      <c r="U22" s="5"/>
      <c r="V22" s="5"/>
      <c r="W22" s="5">
        <f t="shared" si="2"/>
        <v>0</v>
      </c>
      <c r="X22" s="5">
        <f t="shared" si="1"/>
        <v>0</v>
      </c>
      <c r="Y22" s="5"/>
      <c r="Z22" s="5"/>
    </row>
    <row r="23" spans="1:26" ht="16" x14ac:dyDescent="0.2">
      <c r="B23" s="69"/>
      <c r="C23" s="69"/>
      <c r="D23" s="70"/>
      <c r="E23" s="70"/>
      <c r="F23" s="70"/>
      <c r="G23" s="71">
        <f t="shared" si="5"/>
        <v>0</v>
      </c>
      <c r="H23" s="71"/>
      <c r="I23" s="72">
        <f t="shared" si="4"/>
        <v>0</v>
      </c>
      <c r="J23" s="73"/>
      <c r="K23" s="103" t="str">
        <f t="shared" si="3"/>
        <v/>
      </c>
      <c r="L23" s="115" t="s">
        <v>101</v>
      </c>
      <c r="M23" s="116"/>
      <c r="N23" s="116"/>
      <c r="O23" s="116"/>
      <c r="P23" s="117"/>
      <c r="Q23" s="5"/>
      <c r="R23" s="5"/>
      <c r="S23" s="5"/>
      <c r="T23" s="5"/>
      <c r="U23" s="5"/>
      <c r="V23" s="5"/>
      <c r="W23" s="5">
        <f t="shared" si="2"/>
        <v>0</v>
      </c>
      <c r="X23" s="5">
        <f t="shared" si="1"/>
        <v>0</v>
      </c>
      <c r="Y23" s="5"/>
      <c r="Z23" s="5"/>
    </row>
    <row r="24" spans="1:26" ht="16" x14ac:dyDescent="0.2">
      <c r="B24" s="69"/>
      <c r="C24" s="69"/>
      <c r="D24" s="70"/>
      <c r="E24" s="70"/>
      <c r="F24" s="70"/>
      <c r="G24" s="71">
        <f t="shared" si="5"/>
        <v>0</v>
      </c>
      <c r="H24" s="71"/>
      <c r="I24" s="72">
        <f t="shared" si="4"/>
        <v>0</v>
      </c>
      <c r="J24" s="73"/>
      <c r="K24" s="103" t="str">
        <f t="shared" si="0"/>
        <v/>
      </c>
      <c r="L24" s="118"/>
      <c r="M24" s="119"/>
      <c r="N24" s="119"/>
      <c r="O24" s="119"/>
      <c r="P24" s="120"/>
      <c r="Q24" s="5"/>
      <c r="R24" s="5"/>
      <c r="S24" s="5"/>
      <c r="T24" s="5"/>
      <c r="U24" s="5"/>
      <c r="V24" s="5"/>
      <c r="W24" s="5">
        <f t="shared" si="2"/>
        <v>0</v>
      </c>
      <c r="X24" s="5">
        <f t="shared" si="1"/>
        <v>0</v>
      </c>
      <c r="Y24" s="5"/>
      <c r="Z24" s="5"/>
    </row>
    <row r="25" spans="1:26" ht="16" x14ac:dyDescent="0.2">
      <c r="B25" s="74"/>
      <c r="C25" s="74"/>
      <c r="D25" s="70"/>
      <c r="E25" s="70"/>
      <c r="F25" s="70"/>
      <c r="G25" s="71">
        <f t="shared" si="5"/>
        <v>0</v>
      </c>
      <c r="H25" s="71"/>
      <c r="I25" s="72">
        <f t="shared" si="4"/>
        <v>0</v>
      </c>
      <c r="J25" s="73"/>
      <c r="K25" s="103" t="str">
        <f t="shared" si="0"/>
        <v/>
      </c>
      <c r="L25" s="118"/>
      <c r="M25" s="119"/>
      <c r="N25" s="119"/>
      <c r="O25" s="119"/>
      <c r="P25" s="120"/>
      <c r="Q25" s="5"/>
      <c r="R25" s="5"/>
      <c r="S25" s="5"/>
      <c r="T25" s="5"/>
      <c r="U25" s="5"/>
      <c r="V25" s="5"/>
      <c r="W25" s="5">
        <f t="shared" si="2"/>
        <v>0</v>
      </c>
      <c r="X25" s="5">
        <f t="shared" si="1"/>
        <v>0</v>
      </c>
      <c r="Y25" s="5"/>
      <c r="Z25" s="5"/>
    </row>
    <row r="26" spans="1:26" ht="16" x14ac:dyDescent="0.2">
      <c r="B26" s="69"/>
      <c r="C26" s="69"/>
      <c r="D26" s="70"/>
      <c r="E26" s="70"/>
      <c r="F26" s="70"/>
      <c r="G26" s="71">
        <f t="shared" si="5"/>
        <v>0</v>
      </c>
      <c r="H26" s="71"/>
      <c r="I26" s="72">
        <f t="shared" si="4"/>
        <v>0</v>
      </c>
      <c r="J26" s="73"/>
      <c r="K26" s="103" t="str">
        <f t="shared" si="0"/>
        <v/>
      </c>
      <c r="L26" s="118"/>
      <c r="M26" s="119"/>
      <c r="N26" s="119"/>
      <c r="O26" s="119"/>
      <c r="P26" s="120"/>
      <c r="Q26" s="5"/>
      <c r="R26" s="5"/>
      <c r="S26" s="5"/>
      <c r="T26" s="5"/>
      <c r="U26" s="5"/>
      <c r="V26" s="5"/>
      <c r="W26" s="5">
        <f t="shared" si="2"/>
        <v>0</v>
      </c>
      <c r="X26" s="5">
        <f t="shared" si="1"/>
        <v>0</v>
      </c>
      <c r="Y26" s="5"/>
      <c r="Z26" s="5"/>
    </row>
    <row r="27" spans="1:26" ht="16" x14ac:dyDescent="0.2">
      <c r="B27" s="69"/>
      <c r="C27" s="69"/>
      <c r="D27" s="70"/>
      <c r="E27" s="70"/>
      <c r="F27" s="70"/>
      <c r="G27" s="71">
        <f t="shared" si="5"/>
        <v>0</v>
      </c>
      <c r="H27" s="71"/>
      <c r="I27" s="72">
        <f t="shared" si="4"/>
        <v>0</v>
      </c>
      <c r="J27" s="73"/>
      <c r="K27" s="103" t="str">
        <f t="shared" si="0"/>
        <v/>
      </c>
      <c r="L27" s="118"/>
      <c r="M27" s="119"/>
      <c r="N27" s="119"/>
      <c r="O27" s="119"/>
      <c r="P27" s="120"/>
      <c r="Q27" s="5"/>
      <c r="R27" s="5"/>
      <c r="S27" s="5"/>
      <c r="T27" s="5"/>
      <c r="U27" s="5"/>
      <c r="V27" s="5"/>
      <c r="W27" s="5">
        <f t="shared" si="2"/>
        <v>0</v>
      </c>
      <c r="X27" s="5">
        <f t="shared" si="1"/>
        <v>0</v>
      </c>
      <c r="Y27" s="5"/>
      <c r="Z27" s="5"/>
    </row>
    <row r="28" spans="1:26" ht="16" x14ac:dyDescent="0.2">
      <c r="B28" s="69"/>
      <c r="C28" s="69"/>
      <c r="D28" s="70"/>
      <c r="E28" s="70"/>
      <c r="F28" s="70"/>
      <c r="G28" s="71">
        <f t="shared" si="5"/>
        <v>0</v>
      </c>
      <c r="H28" s="71"/>
      <c r="I28" s="72">
        <f t="shared" si="4"/>
        <v>0</v>
      </c>
      <c r="J28" s="73"/>
      <c r="K28" s="103" t="str">
        <f t="shared" si="0"/>
        <v/>
      </c>
      <c r="L28" s="118"/>
      <c r="M28" s="119"/>
      <c r="N28" s="119"/>
      <c r="O28" s="119"/>
      <c r="P28" s="120"/>
      <c r="Q28" s="5"/>
      <c r="R28" s="5"/>
      <c r="S28" s="5"/>
      <c r="T28" s="5"/>
      <c r="U28" s="5"/>
      <c r="V28" s="5"/>
      <c r="W28" s="5">
        <f t="shared" si="2"/>
        <v>0</v>
      </c>
      <c r="X28" s="5">
        <f t="shared" si="1"/>
        <v>0</v>
      </c>
      <c r="Y28" s="5"/>
      <c r="Z28" s="5"/>
    </row>
    <row r="29" spans="1:26" ht="16" x14ac:dyDescent="0.2">
      <c r="B29" s="69"/>
      <c r="C29" s="69"/>
      <c r="D29" s="70"/>
      <c r="E29" s="70"/>
      <c r="F29" s="70"/>
      <c r="G29" s="71">
        <f t="shared" si="5"/>
        <v>0</v>
      </c>
      <c r="H29" s="71"/>
      <c r="I29" s="72">
        <f t="shared" si="4"/>
        <v>0</v>
      </c>
      <c r="J29" s="73"/>
      <c r="K29" s="103" t="str">
        <f t="shared" si="0"/>
        <v/>
      </c>
      <c r="L29" s="118"/>
      <c r="M29" s="119"/>
      <c r="N29" s="119"/>
      <c r="O29" s="119"/>
      <c r="P29" s="120"/>
      <c r="Q29" s="5"/>
      <c r="R29" s="5"/>
      <c r="S29" s="5"/>
      <c r="T29" s="5"/>
      <c r="U29" s="5"/>
      <c r="V29" s="5"/>
      <c r="W29" s="5">
        <f t="shared" si="2"/>
        <v>0</v>
      </c>
      <c r="X29" s="5">
        <f t="shared" si="1"/>
        <v>0</v>
      </c>
      <c r="Y29" s="5"/>
      <c r="Z29" s="5"/>
    </row>
    <row r="30" spans="1:26" ht="16" x14ac:dyDescent="0.2">
      <c r="B30" s="69"/>
      <c r="C30" s="69"/>
      <c r="D30" s="70"/>
      <c r="E30" s="70"/>
      <c r="F30" s="70"/>
      <c r="G30" s="71">
        <f t="shared" si="5"/>
        <v>0</v>
      </c>
      <c r="H30" s="71"/>
      <c r="I30" s="72">
        <f t="shared" si="4"/>
        <v>0</v>
      </c>
      <c r="J30" s="73"/>
      <c r="K30" s="103" t="str">
        <f t="shared" si="0"/>
        <v/>
      </c>
      <c r="L30" s="118"/>
      <c r="M30" s="119"/>
      <c r="N30" s="119"/>
      <c r="O30" s="119"/>
      <c r="P30" s="120"/>
      <c r="Q30" s="5"/>
      <c r="R30" s="5"/>
      <c r="S30" s="5"/>
      <c r="T30" s="5"/>
      <c r="U30" s="5"/>
      <c r="V30" s="5"/>
      <c r="W30" s="5">
        <f t="shared" si="2"/>
        <v>0</v>
      </c>
      <c r="X30" s="5">
        <f t="shared" si="1"/>
        <v>0</v>
      </c>
      <c r="Y30" s="5"/>
      <c r="Z30" s="5"/>
    </row>
    <row r="31" spans="1:26" ht="16" x14ac:dyDescent="0.2">
      <c r="B31" s="69"/>
      <c r="C31" s="69"/>
      <c r="D31" s="70"/>
      <c r="E31" s="70"/>
      <c r="F31" s="70"/>
      <c r="G31" s="71">
        <f t="shared" si="5"/>
        <v>0</v>
      </c>
      <c r="H31" s="71"/>
      <c r="I31" s="72">
        <f t="shared" si="4"/>
        <v>0</v>
      </c>
      <c r="J31" s="73"/>
      <c r="K31" s="103" t="str">
        <f t="shared" si="0"/>
        <v/>
      </c>
      <c r="L31" s="118"/>
      <c r="M31" s="119"/>
      <c r="N31" s="119"/>
      <c r="O31" s="119"/>
      <c r="P31" s="120"/>
      <c r="Q31" s="5"/>
      <c r="R31" s="5"/>
      <c r="S31" s="5"/>
      <c r="T31" s="5"/>
      <c r="U31" s="5"/>
      <c r="V31" s="5"/>
      <c r="W31" s="5">
        <f t="shared" si="2"/>
        <v>0</v>
      </c>
      <c r="X31" s="5">
        <f t="shared" si="1"/>
        <v>0</v>
      </c>
      <c r="Y31" s="5"/>
      <c r="Z31" s="5"/>
    </row>
    <row r="32" spans="1:26" ht="16" x14ac:dyDescent="0.2">
      <c r="B32" s="69"/>
      <c r="C32" s="69"/>
      <c r="D32" s="70"/>
      <c r="E32" s="70"/>
      <c r="F32" s="70"/>
      <c r="G32" s="71">
        <f t="shared" si="5"/>
        <v>0</v>
      </c>
      <c r="H32" s="71"/>
      <c r="I32" s="72">
        <f t="shared" si="4"/>
        <v>0</v>
      </c>
      <c r="J32" s="73"/>
      <c r="K32" s="103" t="str">
        <f t="shared" si="0"/>
        <v/>
      </c>
      <c r="L32" s="121"/>
      <c r="M32" s="122"/>
      <c r="N32" s="122"/>
      <c r="O32" s="122"/>
      <c r="P32" s="123"/>
      <c r="Q32" s="5"/>
      <c r="R32" s="5"/>
      <c r="S32" s="5"/>
      <c r="T32" s="5"/>
      <c r="U32" s="5"/>
      <c r="V32" s="5"/>
      <c r="W32" s="5">
        <f t="shared" si="2"/>
        <v>0</v>
      </c>
      <c r="X32" s="5">
        <f t="shared" si="1"/>
        <v>0</v>
      </c>
      <c r="Y32" s="5"/>
      <c r="Z32" s="5"/>
    </row>
    <row r="33" spans="2:26" ht="16" x14ac:dyDescent="0.2">
      <c r="B33" s="69"/>
      <c r="C33" s="69"/>
      <c r="D33" s="70"/>
      <c r="E33" s="70"/>
      <c r="F33" s="70"/>
      <c r="G33" s="71">
        <f t="shared" si="5"/>
        <v>0</v>
      </c>
      <c r="H33" s="71"/>
      <c r="I33" s="72">
        <f t="shared" si="4"/>
        <v>0</v>
      </c>
      <c r="J33" s="73"/>
      <c r="K33" s="103" t="str">
        <f t="shared" si="0"/>
        <v/>
      </c>
      <c r="L33" s="5"/>
      <c r="M33" s="5"/>
      <c r="N33" s="5"/>
      <c r="O33" s="5"/>
      <c r="P33" s="5"/>
      <c r="Q33" s="5"/>
      <c r="R33" s="5"/>
      <c r="S33" s="5"/>
      <c r="T33" s="5"/>
      <c r="U33" s="5"/>
      <c r="V33" s="5"/>
      <c r="W33" s="5">
        <f t="shared" si="2"/>
        <v>0</v>
      </c>
      <c r="X33" s="5">
        <f t="shared" si="1"/>
        <v>0</v>
      </c>
      <c r="Y33" s="5"/>
      <c r="Z33" s="5"/>
    </row>
    <row r="34" spans="2:26" ht="16" x14ac:dyDescent="0.2">
      <c r="B34" s="69"/>
      <c r="C34" s="69"/>
      <c r="D34" s="70"/>
      <c r="E34" s="70"/>
      <c r="F34" s="70"/>
      <c r="G34" s="71">
        <f t="shared" si="5"/>
        <v>0</v>
      </c>
      <c r="H34" s="71"/>
      <c r="I34" s="72">
        <f t="shared" si="4"/>
        <v>0</v>
      </c>
      <c r="J34" s="73"/>
      <c r="K34" s="103" t="str">
        <f t="shared" si="0"/>
        <v/>
      </c>
      <c r="L34" s="5"/>
      <c r="M34" s="5"/>
      <c r="N34" s="5"/>
      <c r="O34" s="5"/>
      <c r="P34" s="5"/>
      <c r="Q34" s="5"/>
      <c r="R34" s="5"/>
      <c r="S34" s="5"/>
      <c r="T34" s="5"/>
      <c r="U34" s="5"/>
      <c r="V34" s="5"/>
      <c r="W34" s="5">
        <f t="shared" si="2"/>
        <v>0</v>
      </c>
      <c r="X34" s="5">
        <f t="shared" si="1"/>
        <v>0</v>
      </c>
      <c r="Y34" s="5"/>
      <c r="Z34" s="5"/>
    </row>
    <row r="35" spans="2:26" ht="16" x14ac:dyDescent="0.2">
      <c r="B35" s="75"/>
      <c r="C35" s="75"/>
      <c r="D35" s="70"/>
      <c r="E35" s="70"/>
      <c r="F35" s="70"/>
      <c r="G35" s="71">
        <f t="shared" si="5"/>
        <v>0</v>
      </c>
      <c r="H35" s="71"/>
      <c r="I35" s="72">
        <f t="shared" si="4"/>
        <v>0</v>
      </c>
      <c r="J35" s="73"/>
      <c r="K35" s="103" t="str">
        <f t="shared" si="0"/>
        <v/>
      </c>
      <c r="L35" s="5"/>
      <c r="M35" s="5"/>
      <c r="N35" s="5"/>
      <c r="O35" s="5"/>
      <c r="P35" s="5"/>
      <c r="Q35" s="5"/>
      <c r="R35" s="5"/>
      <c r="S35" s="5"/>
      <c r="T35" s="5"/>
      <c r="U35" s="5"/>
      <c r="V35" s="5"/>
      <c r="W35" s="5">
        <f t="shared" si="2"/>
        <v>0</v>
      </c>
      <c r="X35" s="5">
        <f t="shared" si="1"/>
        <v>0</v>
      </c>
      <c r="Y35" s="5"/>
      <c r="Z35" s="5"/>
    </row>
    <row r="36" spans="2:26" ht="16" x14ac:dyDescent="0.2">
      <c r="B36" s="75"/>
      <c r="C36" s="75"/>
      <c r="D36" s="70"/>
      <c r="E36" s="70"/>
      <c r="F36" s="70"/>
      <c r="G36" s="71">
        <f t="shared" si="5"/>
        <v>0</v>
      </c>
      <c r="H36" s="71"/>
      <c r="I36" s="72">
        <f t="shared" si="4"/>
        <v>0</v>
      </c>
      <c r="J36" s="73"/>
      <c r="K36" s="103" t="str">
        <f t="shared" si="0"/>
        <v/>
      </c>
      <c r="L36" s="5"/>
      <c r="M36" s="5"/>
      <c r="N36" s="5"/>
      <c r="O36" s="5"/>
      <c r="P36" s="5"/>
      <c r="Q36" s="5"/>
      <c r="R36" s="5"/>
      <c r="S36" s="5"/>
      <c r="T36" s="5"/>
      <c r="U36" s="5"/>
      <c r="V36" s="5"/>
      <c r="W36" s="5">
        <f t="shared" si="2"/>
        <v>0</v>
      </c>
      <c r="X36" s="5">
        <f t="shared" si="1"/>
        <v>0</v>
      </c>
      <c r="Y36" s="5"/>
      <c r="Z36" s="5"/>
    </row>
    <row r="37" spans="2:26" ht="16" x14ac:dyDescent="0.2">
      <c r="B37" s="75"/>
      <c r="C37" s="75"/>
      <c r="D37" s="70"/>
      <c r="E37" s="70"/>
      <c r="F37" s="70"/>
      <c r="G37" s="71">
        <f t="shared" si="5"/>
        <v>0</v>
      </c>
      <c r="H37" s="71"/>
      <c r="I37" s="72">
        <f t="shared" si="4"/>
        <v>0</v>
      </c>
      <c r="J37" s="73"/>
      <c r="K37" s="103" t="str">
        <f t="shared" si="0"/>
        <v/>
      </c>
      <c r="L37" s="5"/>
      <c r="M37" s="5"/>
      <c r="N37" s="5"/>
      <c r="O37" s="5"/>
      <c r="P37" s="5"/>
      <c r="Q37" s="5"/>
      <c r="R37" s="5"/>
      <c r="S37" s="5"/>
      <c r="T37" s="5"/>
      <c r="U37" s="5"/>
      <c r="V37" s="5"/>
      <c r="W37" s="5">
        <f t="shared" si="2"/>
        <v>0</v>
      </c>
      <c r="X37" s="5">
        <f t="shared" si="1"/>
        <v>0</v>
      </c>
      <c r="Y37" s="5"/>
      <c r="Z37" s="5"/>
    </row>
    <row r="38" spans="2:26" ht="16" x14ac:dyDescent="0.2">
      <c r="B38" s="74"/>
      <c r="C38" s="74"/>
      <c r="D38" s="70"/>
      <c r="E38" s="70"/>
      <c r="F38" s="70"/>
      <c r="G38" s="71">
        <f t="shared" si="5"/>
        <v>0</v>
      </c>
      <c r="H38" s="71"/>
      <c r="I38" s="72">
        <f t="shared" si="4"/>
        <v>0</v>
      </c>
      <c r="J38" s="73"/>
      <c r="K38" s="103" t="str">
        <f t="shared" si="0"/>
        <v/>
      </c>
      <c r="L38" s="5"/>
      <c r="M38" s="5"/>
      <c r="N38" s="5"/>
      <c r="O38" s="5"/>
      <c r="P38" s="5"/>
      <c r="Q38" s="124"/>
      <c r="R38" s="124"/>
      <c r="S38" s="124"/>
      <c r="T38" s="124"/>
      <c r="U38" s="124"/>
      <c r="V38" s="5"/>
      <c r="W38" s="5">
        <f t="shared" si="2"/>
        <v>0</v>
      </c>
      <c r="X38" s="5">
        <f t="shared" si="1"/>
        <v>0</v>
      </c>
      <c r="Y38" s="5"/>
      <c r="Z38" s="5"/>
    </row>
    <row r="39" spans="2:26" ht="16" x14ac:dyDescent="0.2">
      <c r="B39" s="75"/>
      <c r="C39" s="75"/>
      <c r="D39" s="70"/>
      <c r="E39" s="70"/>
      <c r="F39" s="70"/>
      <c r="G39" s="71">
        <f t="shared" si="5"/>
        <v>0</v>
      </c>
      <c r="H39" s="71"/>
      <c r="I39" s="72">
        <f t="shared" si="4"/>
        <v>0</v>
      </c>
      <c r="J39" s="73"/>
      <c r="K39" s="103" t="str">
        <f t="shared" si="0"/>
        <v/>
      </c>
      <c r="L39" s="5"/>
      <c r="M39" s="5"/>
      <c r="N39" s="5"/>
      <c r="O39" s="5"/>
      <c r="P39" s="5"/>
      <c r="Q39" s="124"/>
      <c r="R39" s="124"/>
      <c r="S39" s="124"/>
      <c r="T39" s="124"/>
      <c r="U39" s="124"/>
      <c r="V39" s="5"/>
      <c r="W39" s="5">
        <f t="shared" si="2"/>
        <v>0</v>
      </c>
      <c r="X39" s="5">
        <f t="shared" si="1"/>
        <v>0</v>
      </c>
      <c r="Y39" s="5"/>
      <c r="Z39" s="5"/>
    </row>
    <row r="40" spans="2:26" ht="16" x14ac:dyDescent="0.2">
      <c r="B40" s="75"/>
      <c r="C40" s="75"/>
      <c r="D40" s="70"/>
      <c r="E40" s="70"/>
      <c r="F40" s="70"/>
      <c r="G40" s="71">
        <f t="shared" si="5"/>
        <v>0</v>
      </c>
      <c r="H40" s="71"/>
      <c r="I40" s="72">
        <f t="shared" si="4"/>
        <v>0</v>
      </c>
      <c r="J40" s="73"/>
      <c r="K40" s="103" t="str">
        <f t="shared" si="0"/>
        <v/>
      </c>
      <c r="L40" s="5"/>
      <c r="M40" s="5"/>
      <c r="N40" s="5"/>
      <c r="O40" s="5"/>
      <c r="P40" s="5"/>
      <c r="Q40" s="124"/>
      <c r="R40" s="124"/>
      <c r="S40" s="124"/>
      <c r="T40" s="124"/>
      <c r="U40" s="124"/>
      <c r="V40" s="5"/>
      <c r="W40" s="5">
        <f t="shared" si="2"/>
        <v>0</v>
      </c>
      <c r="X40" s="5">
        <f t="shared" si="1"/>
        <v>0</v>
      </c>
      <c r="Y40" s="5"/>
      <c r="Z40" s="5"/>
    </row>
    <row r="41" spans="2:26" ht="16" x14ac:dyDescent="0.2">
      <c r="B41" s="75"/>
      <c r="C41" s="75"/>
      <c r="D41" s="70"/>
      <c r="E41" s="70"/>
      <c r="F41" s="70"/>
      <c r="G41" s="71">
        <f t="shared" si="5"/>
        <v>0</v>
      </c>
      <c r="H41" s="71"/>
      <c r="I41" s="72">
        <f t="shared" si="4"/>
        <v>0</v>
      </c>
      <c r="J41" s="73"/>
      <c r="K41" s="103" t="str">
        <f t="shared" si="0"/>
        <v/>
      </c>
      <c r="L41" s="5"/>
      <c r="M41" s="5"/>
      <c r="N41" s="5"/>
      <c r="O41" s="5"/>
      <c r="P41" s="5"/>
      <c r="Q41" s="124"/>
      <c r="R41" s="124"/>
      <c r="S41" s="124"/>
      <c r="T41" s="124"/>
      <c r="U41" s="124"/>
      <c r="V41" s="5"/>
      <c r="W41" s="5">
        <f t="shared" si="2"/>
        <v>0</v>
      </c>
      <c r="X41" s="5">
        <f t="shared" si="1"/>
        <v>0</v>
      </c>
      <c r="Y41" s="5"/>
      <c r="Z41" s="5"/>
    </row>
    <row r="42" spans="2:26" ht="16" x14ac:dyDescent="0.2">
      <c r="B42" s="75"/>
      <c r="C42" s="75"/>
      <c r="D42" s="70"/>
      <c r="E42" s="70"/>
      <c r="F42" s="70"/>
      <c r="G42" s="71">
        <f t="shared" si="5"/>
        <v>0</v>
      </c>
      <c r="H42" s="71"/>
      <c r="I42" s="72">
        <f t="shared" ref="I42:I76" si="6">SUM(G42:H42)</f>
        <v>0</v>
      </c>
      <c r="J42" s="73"/>
      <c r="K42" s="103" t="str">
        <f t="shared" si="0"/>
        <v/>
      </c>
      <c r="L42" s="5"/>
      <c r="M42" s="5"/>
      <c r="N42" s="5"/>
      <c r="O42" s="5"/>
      <c r="P42" s="5"/>
      <c r="Q42" s="124"/>
      <c r="R42" s="124"/>
      <c r="S42" s="124"/>
      <c r="T42" s="124"/>
      <c r="U42" s="124"/>
      <c r="V42" s="5"/>
      <c r="W42" s="5">
        <f t="shared" si="2"/>
        <v>0</v>
      </c>
      <c r="X42" s="5">
        <f t="shared" si="1"/>
        <v>0</v>
      </c>
      <c r="Y42" s="5"/>
      <c r="Z42" s="5"/>
    </row>
    <row r="43" spans="2:26" ht="16" x14ac:dyDescent="0.2">
      <c r="B43" s="74"/>
      <c r="C43" s="74"/>
      <c r="D43" s="70"/>
      <c r="E43" s="70"/>
      <c r="F43" s="70"/>
      <c r="G43" s="71">
        <f t="shared" si="5"/>
        <v>0</v>
      </c>
      <c r="H43" s="71"/>
      <c r="I43" s="72">
        <f t="shared" si="6"/>
        <v>0</v>
      </c>
      <c r="J43" s="73"/>
      <c r="K43" s="103" t="str">
        <f t="shared" si="0"/>
        <v/>
      </c>
      <c r="L43" s="5"/>
      <c r="M43" s="5"/>
      <c r="N43" s="5"/>
      <c r="O43" s="5"/>
      <c r="P43" s="5"/>
      <c r="Q43" s="124"/>
      <c r="R43" s="124"/>
      <c r="S43" s="124"/>
      <c r="T43" s="124"/>
      <c r="U43" s="124"/>
      <c r="V43" s="5"/>
      <c r="W43" s="5">
        <f t="shared" si="2"/>
        <v>0</v>
      </c>
      <c r="X43" s="5">
        <f t="shared" si="1"/>
        <v>0</v>
      </c>
      <c r="Y43" s="5"/>
      <c r="Z43" s="5"/>
    </row>
    <row r="44" spans="2:26" ht="16" x14ac:dyDescent="0.2">
      <c r="B44" s="75"/>
      <c r="C44" s="75"/>
      <c r="D44" s="70"/>
      <c r="E44" s="70"/>
      <c r="F44" s="70"/>
      <c r="G44" s="71">
        <f t="shared" si="5"/>
        <v>0</v>
      </c>
      <c r="H44" s="71"/>
      <c r="I44" s="72">
        <f t="shared" si="6"/>
        <v>0</v>
      </c>
      <c r="J44" s="73"/>
      <c r="K44" s="103" t="str">
        <f t="shared" si="0"/>
        <v/>
      </c>
      <c r="L44" s="5"/>
      <c r="M44" s="5"/>
      <c r="N44" s="5"/>
      <c r="O44" s="5"/>
      <c r="P44" s="5"/>
      <c r="Q44" s="124"/>
      <c r="R44" s="124"/>
      <c r="S44" s="124"/>
      <c r="T44" s="124"/>
      <c r="U44" s="124"/>
      <c r="V44" s="5"/>
      <c r="W44" s="5">
        <f t="shared" si="2"/>
        <v>0</v>
      </c>
      <c r="X44" s="5">
        <f t="shared" si="1"/>
        <v>0</v>
      </c>
      <c r="Y44" s="5"/>
      <c r="Z44" s="5"/>
    </row>
    <row r="45" spans="2:26" ht="16" x14ac:dyDescent="0.2">
      <c r="B45" s="75"/>
      <c r="C45" s="75"/>
      <c r="D45" s="70"/>
      <c r="E45" s="70"/>
      <c r="F45" s="70"/>
      <c r="G45" s="71">
        <f t="shared" si="5"/>
        <v>0</v>
      </c>
      <c r="H45" s="71"/>
      <c r="I45" s="72">
        <f t="shared" si="6"/>
        <v>0</v>
      </c>
      <c r="J45" s="73"/>
      <c r="K45" s="103" t="str">
        <f t="shared" si="0"/>
        <v/>
      </c>
      <c r="L45" s="5"/>
      <c r="M45" s="5"/>
      <c r="N45" s="5"/>
      <c r="O45" s="5"/>
      <c r="P45" s="5"/>
      <c r="Q45" s="124"/>
      <c r="R45" s="124"/>
      <c r="S45" s="124"/>
      <c r="T45" s="124"/>
      <c r="U45" s="124"/>
      <c r="V45" s="5"/>
      <c r="W45" s="5">
        <f t="shared" si="2"/>
        <v>0</v>
      </c>
      <c r="X45" s="5">
        <f t="shared" si="1"/>
        <v>0</v>
      </c>
      <c r="Y45" s="5"/>
      <c r="Z45" s="5"/>
    </row>
    <row r="46" spans="2:26" ht="16" x14ac:dyDescent="0.2">
      <c r="B46" s="75"/>
      <c r="C46" s="75"/>
      <c r="D46" s="70"/>
      <c r="E46" s="70"/>
      <c r="F46" s="70"/>
      <c r="G46" s="71">
        <f t="shared" si="5"/>
        <v>0</v>
      </c>
      <c r="H46" s="71"/>
      <c r="I46" s="72">
        <f t="shared" si="6"/>
        <v>0</v>
      </c>
      <c r="J46" s="73"/>
      <c r="K46" s="103" t="str">
        <f t="shared" si="0"/>
        <v/>
      </c>
      <c r="L46" s="5"/>
      <c r="M46" s="5"/>
      <c r="N46" s="5"/>
      <c r="O46" s="5"/>
      <c r="P46" s="5"/>
      <c r="Q46" s="124"/>
      <c r="R46" s="124"/>
      <c r="S46" s="124"/>
      <c r="T46" s="124"/>
      <c r="U46" s="124"/>
      <c r="V46" s="5"/>
      <c r="W46" s="5">
        <f t="shared" si="2"/>
        <v>0</v>
      </c>
      <c r="X46" s="5">
        <f t="shared" si="1"/>
        <v>0</v>
      </c>
      <c r="Y46" s="5"/>
      <c r="Z46" s="5"/>
    </row>
    <row r="47" spans="2:26" ht="16" x14ac:dyDescent="0.2">
      <c r="B47" s="75"/>
      <c r="C47" s="75"/>
      <c r="D47" s="70"/>
      <c r="E47" s="70"/>
      <c r="F47" s="70"/>
      <c r="G47" s="71">
        <f t="shared" si="5"/>
        <v>0</v>
      </c>
      <c r="H47" s="71"/>
      <c r="I47" s="72">
        <f t="shared" si="6"/>
        <v>0</v>
      </c>
      <c r="J47" s="73"/>
      <c r="K47" s="103" t="str">
        <f t="shared" si="0"/>
        <v/>
      </c>
      <c r="L47" s="5"/>
      <c r="M47" s="5"/>
      <c r="N47" s="5"/>
      <c r="O47" s="5"/>
      <c r="P47" s="5"/>
      <c r="Q47" s="124"/>
      <c r="R47" s="124"/>
      <c r="S47" s="124"/>
      <c r="T47" s="124"/>
      <c r="U47" s="124"/>
      <c r="V47" s="5"/>
      <c r="W47" s="5">
        <f t="shared" si="2"/>
        <v>0</v>
      </c>
      <c r="X47" s="5">
        <f t="shared" si="1"/>
        <v>0</v>
      </c>
      <c r="Y47" s="5"/>
      <c r="Z47" s="5"/>
    </row>
    <row r="48" spans="2:26" ht="16" x14ac:dyDescent="0.2">
      <c r="B48" s="75"/>
      <c r="C48" s="75"/>
      <c r="D48" s="70"/>
      <c r="E48" s="70"/>
      <c r="F48" s="70"/>
      <c r="G48" s="71">
        <f t="shared" si="5"/>
        <v>0</v>
      </c>
      <c r="H48" s="71"/>
      <c r="I48" s="72">
        <f t="shared" si="6"/>
        <v>0</v>
      </c>
      <c r="J48" s="73"/>
      <c r="K48" s="103" t="str">
        <f t="shared" si="0"/>
        <v/>
      </c>
      <c r="L48" s="5"/>
      <c r="M48" s="5"/>
      <c r="N48" s="5"/>
      <c r="O48" s="5"/>
      <c r="P48" s="5"/>
      <c r="Q48" s="5"/>
      <c r="R48" s="5"/>
      <c r="S48" s="5"/>
      <c r="T48" s="5"/>
      <c r="U48" s="5"/>
      <c r="V48" s="5"/>
      <c r="W48" s="5">
        <f t="shared" si="2"/>
        <v>0</v>
      </c>
      <c r="X48" s="5">
        <f t="shared" si="1"/>
        <v>0</v>
      </c>
      <c r="Y48" s="5"/>
      <c r="Z48" s="5"/>
    </row>
    <row r="49" spans="2:26" ht="16" x14ac:dyDescent="0.2">
      <c r="B49" s="75"/>
      <c r="C49" s="75"/>
      <c r="D49" s="70"/>
      <c r="E49" s="70"/>
      <c r="F49" s="70"/>
      <c r="G49" s="71">
        <f t="shared" si="5"/>
        <v>0</v>
      </c>
      <c r="H49" s="71"/>
      <c r="I49" s="72">
        <f t="shared" si="6"/>
        <v>0</v>
      </c>
      <c r="J49" s="73"/>
      <c r="K49" s="103" t="str">
        <f t="shared" si="0"/>
        <v/>
      </c>
      <c r="L49" s="5"/>
      <c r="M49" s="5"/>
      <c r="N49" s="5"/>
      <c r="O49" s="5"/>
      <c r="P49" s="5"/>
      <c r="Q49" s="5"/>
      <c r="R49" s="5"/>
      <c r="S49" s="5"/>
      <c r="T49" s="5"/>
      <c r="U49" s="5"/>
      <c r="V49" s="5"/>
      <c r="W49" s="5">
        <f t="shared" si="2"/>
        <v>0</v>
      </c>
      <c r="X49" s="5">
        <f t="shared" si="1"/>
        <v>0</v>
      </c>
      <c r="Y49" s="5"/>
      <c r="Z49" s="5"/>
    </row>
    <row r="50" spans="2:26" ht="16" x14ac:dyDescent="0.2">
      <c r="B50" s="75"/>
      <c r="C50" s="75"/>
      <c r="D50" s="70"/>
      <c r="E50" s="70"/>
      <c r="F50" s="70"/>
      <c r="G50" s="71">
        <f t="shared" si="5"/>
        <v>0</v>
      </c>
      <c r="H50" s="71"/>
      <c r="I50" s="72">
        <f t="shared" si="6"/>
        <v>0</v>
      </c>
      <c r="J50" s="73"/>
      <c r="K50" s="103" t="str">
        <f t="shared" si="0"/>
        <v/>
      </c>
      <c r="L50" s="5"/>
      <c r="M50" s="5"/>
      <c r="N50" s="5"/>
      <c r="O50" s="5"/>
      <c r="P50" s="5"/>
      <c r="Q50" s="5"/>
      <c r="R50" s="5"/>
      <c r="S50" s="5"/>
      <c r="T50" s="5"/>
      <c r="U50" s="5"/>
      <c r="V50" s="5"/>
      <c r="W50" s="5">
        <f t="shared" si="2"/>
        <v>0</v>
      </c>
      <c r="X50" s="5">
        <f t="shared" si="1"/>
        <v>0</v>
      </c>
      <c r="Y50" s="5"/>
      <c r="Z50" s="5"/>
    </row>
    <row r="51" spans="2:26" ht="16" x14ac:dyDescent="0.2">
      <c r="B51" s="74"/>
      <c r="C51" s="74"/>
      <c r="D51" s="70"/>
      <c r="E51" s="70"/>
      <c r="F51" s="70"/>
      <c r="G51" s="71">
        <f t="shared" si="5"/>
        <v>0</v>
      </c>
      <c r="H51" s="71"/>
      <c r="I51" s="72">
        <f t="shared" si="6"/>
        <v>0</v>
      </c>
      <c r="J51" s="73"/>
      <c r="K51" s="103" t="str">
        <f t="shared" si="0"/>
        <v/>
      </c>
      <c r="L51" s="5"/>
      <c r="M51" s="5"/>
      <c r="N51" s="5"/>
      <c r="O51" s="5"/>
      <c r="P51" s="5"/>
      <c r="Q51" s="5"/>
      <c r="R51" s="5"/>
      <c r="S51" s="5"/>
      <c r="T51" s="5"/>
      <c r="U51" s="5"/>
      <c r="V51" s="5"/>
      <c r="W51" s="5">
        <f t="shared" si="2"/>
        <v>0</v>
      </c>
      <c r="X51" s="5">
        <f t="shared" si="1"/>
        <v>0</v>
      </c>
      <c r="Y51" s="5"/>
      <c r="Z51" s="5"/>
    </row>
    <row r="52" spans="2:26" ht="16" x14ac:dyDescent="0.2">
      <c r="B52" s="69"/>
      <c r="C52" s="69"/>
      <c r="D52" s="70"/>
      <c r="E52" s="70"/>
      <c r="F52" s="70"/>
      <c r="G52" s="71">
        <f t="shared" si="5"/>
        <v>0</v>
      </c>
      <c r="H52" s="71"/>
      <c r="I52" s="72">
        <f t="shared" si="6"/>
        <v>0</v>
      </c>
      <c r="J52" s="73"/>
      <c r="K52" s="103" t="str">
        <f t="shared" si="0"/>
        <v/>
      </c>
      <c r="L52" s="5"/>
      <c r="M52" s="5"/>
      <c r="N52" s="5"/>
      <c r="O52" s="5"/>
      <c r="P52" s="5"/>
      <c r="Q52" s="5"/>
      <c r="R52" s="5"/>
      <c r="S52" s="5"/>
      <c r="T52" s="5"/>
      <c r="U52" s="5"/>
      <c r="V52" s="5"/>
      <c r="W52" s="5">
        <f t="shared" si="2"/>
        <v>0</v>
      </c>
      <c r="X52" s="5">
        <f t="shared" si="1"/>
        <v>0</v>
      </c>
      <c r="Y52" s="5"/>
      <c r="Z52" s="5"/>
    </row>
    <row r="53" spans="2:26" ht="16" x14ac:dyDescent="0.2">
      <c r="B53" s="69"/>
      <c r="C53" s="69"/>
      <c r="D53" s="70"/>
      <c r="E53" s="70"/>
      <c r="F53" s="70"/>
      <c r="G53" s="71">
        <f t="shared" si="5"/>
        <v>0</v>
      </c>
      <c r="H53" s="71"/>
      <c r="I53" s="72">
        <f t="shared" si="6"/>
        <v>0</v>
      </c>
      <c r="J53" s="73"/>
      <c r="K53" s="103" t="str">
        <f t="shared" si="0"/>
        <v/>
      </c>
      <c r="L53" s="5"/>
      <c r="M53" s="5"/>
      <c r="N53" s="5"/>
      <c r="O53" s="5"/>
      <c r="P53" s="5"/>
      <c r="Q53" s="5"/>
      <c r="R53" s="5"/>
      <c r="S53" s="5"/>
      <c r="T53" s="5"/>
      <c r="U53" s="5"/>
      <c r="V53" s="5"/>
      <c r="W53" s="5">
        <f t="shared" si="2"/>
        <v>0</v>
      </c>
      <c r="X53" s="5">
        <f t="shared" si="1"/>
        <v>0</v>
      </c>
      <c r="Y53" s="5"/>
      <c r="Z53" s="5"/>
    </row>
    <row r="54" spans="2:26" ht="16" x14ac:dyDescent="0.2">
      <c r="B54" s="69"/>
      <c r="C54" s="69"/>
      <c r="D54" s="70"/>
      <c r="E54" s="70"/>
      <c r="F54" s="70"/>
      <c r="G54" s="71">
        <f t="shared" si="5"/>
        <v>0</v>
      </c>
      <c r="H54" s="71"/>
      <c r="I54" s="72">
        <f t="shared" si="6"/>
        <v>0</v>
      </c>
      <c r="J54" s="73"/>
      <c r="K54" s="103" t="str">
        <f t="shared" si="0"/>
        <v/>
      </c>
      <c r="L54" s="5"/>
      <c r="M54" s="5"/>
      <c r="N54" s="5"/>
      <c r="O54" s="5"/>
      <c r="P54" s="5"/>
      <c r="Q54" s="5"/>
      <c r="R54" s="5"/>
      <c r="S54" s="5"/>
      <c r="T54" s="5"/>
      <c r="U54" s="5"/>
      <c r="V54" s="5"/>
      <c r="W54" s="5">
        <f t="shared" si="2"/>
        <v>0</v>
      </c>
      <c r="X54" s="5">
        <f t="shared" si="1"/>
        <v>0</v>
      </c>
      <c r="Y54" s="5"/>
      <c r="Z54" s="5"/>
    </row>
    <row r="55" spans="2:26" ht="15" customHeight="1" x14ac:dyDescent="0.2">
      <c r="B55" s="69"/>
      <c r="C55" s="69"/>
      <c r="D55" s="70"/>
      <c r="E55" s="70"/>
      <c r="F55" s="70"/>
      <c r="G55" s="71">
        <f t="shared" si="5"/>
        <v>0</v>
      </c>
      <c r="H55" s="71"/>
      <c r="I55" s="72">
        <f t="shared" si="6"/>
        <v>0</v>
      </c>
      <c r="J55" s="73"/>
      <c r="K55" s="103" t="str">
        <f t="shared" si="0"/>
        <v/>
      </c>
      <c r="L55" s="5"/>
      <c r="M55" s="5"/>
      <c r="N55" s="5"/>
      <c r="O55" s="5"/>
      <c r="P55" s="5"/>
      <c r="Q55" s="5"/>
      <c r="R55" s="5"/>
      <c r="S55" s="5"/>
      <c r="T55" s="5"/>
      <c r="U55" s="5"/>
      <c r="V55" s="5"/>
      <c r="W55" s="5">
        <f t="shared" si="2"/>
        <v>0</v>
      </c>
      <c r="X55" s="5">
        <f t="shared" si="1"/>
        <v>0</v>
      </c>
      <c r="Y55" s="5"/>
      <c r="Z55" s="5"/>
    </row>
    <row r="56" spans="2:26" ht="14.25" customHeight="1" x14ac:dyDescent="0.2">
      <c r="B56" s="69"/>
      <c r="C56" s="69"/>
      <c r="D56" s="70"/>
      <c r="E56" s="70"/>
      <c r="F56" s="70"/>
      <c r="G56" s="71">
        <f t="shared" si="5"/>
        <v>0</v>
      </c>
      <c r="H56" s="71"/>
      <c r="I56" s="72">
        <f t="shared" si="6"/>
        <v>0</v>
      </c>
      <c r="J56" s="73"/>
      <c r="K56" s="103" t="str">
        <f t="shared" si="0"/>
        <v/>
      </c>
      <c r="L56" s="5"/>
      <c r="M56" s="5"/>
      <c r="N56" s="5"/>
      <c r="O56" s="5"/>
      <c r="P56" s="5"/>
      <c r="Q56" s="5"/>
      <c r="R56" s="5"/>
      <c r="S56" s="5"/>
      <c r="T56" s="5"/>
      <c r="U56" s="5"/>
      <c r="V56" s="5"/>
      <c r="W56" s="5">
        <f t="shared" si="2"/>
        <v>0</v>
      </c>
      <c r="X56" s="5">
        <f t="shared" si="1"/>
        <v>0</v>
      </c>
      <c r="Y56" s="5"/>
      <c r="Z56" s="5"/>
    </row>
    <row r="57" spans="2:26" ht="16" x14ac:dyDescent="0.2">
      <c r="B57" s="69"/>
      <c r="C57" s="69"/>
      <c r="D57" s="70"/>
      <c r="E57" s="70"/>
      <c r="F57" s="70"/>
      <c r="G57" s="71">
        <f t="shared" si="5"/>
        <v>0</v>
      </c>
      <c r="H57" s="71"/>
      <c r="I57" s="72">
        <f t="shared" si="6"/>
        <v>0</v>
      </c>
      <c r="J57" s="73"/>
      <c r="K57" s="103" t="str">
        <f t="shared" si="0"/>
        <v/>
      </c>
      <c r="L57" s="5"/>
      <c r="M57" s="5"/>
      <c r="N57" s="5"/>
      <c r="O57" s="5"/>
      <c r="P57" s="5"/>
      <c r="Q57" s="5"/>
      <c r="R57" s="5"/>
      <c r="S57" s="5"/>
      <c r="T57" s="5"/>
      <c r="U57" s="5"/>
      <c r="V57" s="5"/>
      <c r="W57" s="5">
        <f t="shared" si="2"/>
        <v>0</v>
      </c>
      <c r="X57" s="5">
        <f t="shared" si="1"/>
        <v>0</v>
      </c>
      <c r="Y57" s="5"/>
      <c r="Z57" s="5"/>
    </row>
    <row r="58" spans="2:26" ht="16" x14ac:dyDescent="0.2">
      <c r="B58" s="69"/>
      <c r="C58" s="69"/>
      <c r="D58" s="70"/>
      <c r="E58" s="70"/>
      <c r="F58" s="70"/>
      <c r="G58" s="71">
        <f t="shared" si="5"/>
        <v>0</v>
      </c>
      <c r="H58" s="71"/>
      <c r="I58" s="72">
        <f t="shared" si="6"/>
        <v>0</v>
      </c>
      <c r="J58" s="73"/>
      <c r="K58" s="103" t="str">
        <f t="shared" si="0"/>
        <v/>
      </c>
      <c r="L58" s="5"/>
      <c r="M58" s="5"/>
      <c r="N58" s="5"/>
      <c r="O58" s="5"/>
      <c r="P58" s="5"/>
      <c r="Q58" s="5"/>
      <c r="R58" s="5"/>
      <c r="S58" s="5"/>
      <c r="T58" s="5"/>
      <c r="U58" s="5"/>
      <c r="V58" s="5"/>
      <c r="W58" s="5">
        <f t="shared" si="2"/>
        <v>0</v>
      </c>
      <c r="X58" s="5">
        <f t="shared" si="1"/>
        <v>0</v>
      </c>
      <c r="Y58" s="5"/>
      <c r="Z58" s="5"/>
    </row>
    <row r="59" spans="2:26" ht="16" x14ac:dyDescent="0.2">
      <c r="B59" s="69"/>
      <c r="C59" s="69"/>
      <c r="D59" s="70"/>
      <c r="E59" s="70"/>
      <c r="F59" s="70"/>
      <c r="G59" s="71">
        <f t="shared" si="5"/>
        <v>0</v>
      </c>
      <c r="H59" s="71"/>
      <c r="I59" s="72">
        <f t="shared" si="6"/>
        <v>0</v>
      </c>
      <c r="J59" s="73"/>
      <c r="K59" s="103" t="str">
        <f t="shared" si="0"/>
        <v/>
      </c>
      <c r="L59" s="5"/>
      <c r="M59" s="5"/>
      <c r="N59" s="5"/>
      <c r="O59" s="5"/>
      <c r="P59" s="5"/>
      <c r="Q59" s="5"/>
      <c r="R59" s="5"/>
      <c r="S59" s="5"/>
      <c r="T59" s="5"/>
      <c r="U59" s="5"/>
      <c r="V59" s="5"/>
      <c r="W59" s="5">
        <f t="shared" si="2"/>
        <v>0</v>
      </c>
      <c r="X59" s="5">
        <f t="shared" si="1"/>
        <v>0</v>
      </c>
      <c r="Y59" s="5"/>
      <c r="Z59" s="5"/>
    </row>
    <row r="60" spans="2:26" ht="16" x14ac:dyDescent="0.2">
      <c r="B60" s="69"/>
      <c r="C60" s="69"/>
      <c r="D60" s="70"/>
      <c r="E60" s="70"/>
      <c r="F60" s="70"/>
      <c r="G60" s="71">
        <f t="shared" si="5"/>
        <v>0</v>
      </c>
      <c r="H60" s="71"/>
      <c r="I60" s="72">
        <f t="shared" si="6"/>
        <v>0</v>
      </c>
      <c r="J60" s="73"/>
      <c r="K60" s="103" t="str">
        <f t="shared" si="0"/>
        <v/>
      </c>
      <c r="L60" s="5"/>
      <c r="M60" s="5"/>
      <c r="N60" s="5"/>
      <c r="O60" s="5"/>
      <c r="P60" s="5"/>
      <c r="Q60" s="5"/>
      <c r="R60" s="5"/>
      <c r="S60" s="5"/>
      <c r="T60" s="5"/>
      <c r="U60" s="5"/>
      <c r="V60" s="5"/>
      <c r="W60" s="5">
        <f t="shared" si="2"/>
        <v>0</v>
      </c>
      <c r="X60" s="5">
        <f t="shared" si="1"/>
        <v>0</v>
      </c>
      <c r="Y60" s="5"/>
      <c r="Z60" s="5"/>
    </row>
    <row r="61" spans="2:26" ht="16" x14ac:dyDescent="0.2">
      <c r="B61" s="74"/>
      <c r="C61" s="74"/>
      <c r="D61" s="70"/>
      <c r="E61" s="70"/>
      <c r="F61" s="70"/>
      <c r="G61" s="71">
        <f t="shared" si="5"/>
        <v>0</v>
      </c>
      <c r="H61" s="71"/>
      <c r="I61" s="72">
        <f t="shared" si="6"/>
        <v>0</v>
      </c>
      <c r="J61" s="73"/>
      <c r="K61" s="103" t="str">
        <f t="shared" si="0"/>
        <v/>
      </c>
      <c r="L61" s="5"/>
      <c r="M61" s="5"/>
      <c r="N61" s="5"/>
      <c r="O61" s="5"/>
      <c r="P61" s="5"/>
      <c r="Q61" s="5"/>
      <c r="R61" s="5"/>
      <c r="S61" s="5"/>
      <c r="T61" s="5"/>
      <c r="U61" s="5"/>
      <c r="V61" s="5"/>
      <c r="W61" s="5">
        <f t="shared" si="2"/>
        <v>0</v>
      </c>
      <c r="X61" s="5">
        <f t="shared" si="1"/>
        <v>0</v>
      </c>
      <c r="Y61" s="5"/>
      <c r="Z61" s="5"/>
    </row>
    <row r="62" spans="2:26" ht="16" x14ac:dyDescent="0.2">
      <c r="B62" s="69"/>
      <c r="C62" s="69"/>
      <c r="D62" s="70"/>
      <c r="E62" s="70"/>
      <c r="F62" s="70"/>
      <c r="G62" s="71">
        <f t="shared" si="5"/>
        <v>0</v>
      </c>
      <c r="H62" s="71"/>
      <c r="I62" s="72">
        <f t="shared" si="6"/>
        <v>0</v>
      </c>
      <c r="J62" s="73"/>
      <c r="K62" s="103" t="str">
        <f t="shared" si="0"/>
        <v/>
      </c>
      <c r="L62" s="5"/>
      <c r="M62" s="5"/>
      <c r="N62" s="5"/>
      <c r="O62" s="5"/>
      <c r="P62" s="5"/>
      <c r="Q62" s="5"/>
      <c r="R62" s="5"/>
      <c r="S62" s="5"/>
      <c r="T62" s="5"/>
      <c r="U62" s="5"/>
      <c r="V62" s="5"/>
      <c r="W62" s="5">
        <f t="shared" si="2"/>
        <v>0</v>
      </c>
      <c r="X62" s="5">
        <f t="shared" si="1"/>
        <v>0</v>
      </c>
      <c r="Y62" s="5"/>
      <c r="Z62" s="5"/>
    </row>
    <row r="63" spans="2:26" ht="16" x14ac:dyDescent="0.2">
      <c r="B63" s="69"/>
      <c r="C63" s="69"/>
      <c r="D63" s="70"/>
      <c r="E63" s="70"/>
      <c r="F63" s="70"/>
      <c r="G63" s="71">
        <f t="shared" si="5"/>
        <v>0</v>
      </c>
      <c r="H63" s="71"/>
      <c r="I63" s="72">
        <f t="shared" si="6"/>
        <v>0</v>
      </c>
      <c r="J63" s="73"/>
      <c r="K63" s="103" t="str">
        <f t="shared" si="0"/>
        <v/>
      </c>
      <c r="L63" s="5"/>
      <c r="M63" s="5"/>
      <c r="N63" s="5"/>
      <c r="O63" s="5"/>
      <c r="P63" s="5"/>
      <c r="Q63" s="5"/>
      <c r="R63" s="5"/>
      <c r="S63" s="5"/>
      <c r="T63" s="5"/>
      <c r="U63" s="5"/>
      <c r="V63" s="5"/>
      <c r="W63" s="5">
        <f t="shared" si="2"/>
        <v>0</v>
      </c>
      <c r="X63" s="5">
        <f t="shared" si="1"/>
        <v>0</v>
      </c>
      <c r="Y63" s="5"/>
      <c r="Z63" s="5"/>
    </row>
    <row r="64" spans="2:26" ht="16" x14ac:dyDescent="0.2">
      <c r="B64" s="69"/>
      <c r="C64" s="69"/>
      <c r="D64" s="70"/>
      <c r="E64" s="70"/>
      <c r="F64" s="70"/>
      <c r="G64" s="71">
        <f t="shared" si="5"/>
        <v>0</v>
      </c>
      <c r="H64" s="71"/>
      <c r="I64" s="72">
        <f t="shared" si="6"/>
        <v>0</v>
      </c>
      <c r="J64" s="73"/>
      <c r="K64" s="103" t="str">
        <f t="shared" si="0"/>
        <v/>
      </c>
      <c r="L64" s="5"/>
      <c r="M64" s="5"/>
      <c r="N64" s="5"/>
      <c r="O64" s="5"/>
      <c r="P64" s="5"/>
      <c r="Q64" s="5"/>
      <c r="R64" s="5"/>
      <c r="S64" s="5"/>
      <c r="T64" s="5"/>
      <c r="U64" s="5"/>
      <c r="V64" s="5"/>
      <c r="W64" s="5">
        <f t="shared" si="2"/>
        <v>0</v>
      </c>
      <c r="X64" s="5">
        <f t="shared" si="1"/>
        <v>0</v>
      </c>
      <c r="Y64" s="5"/>
      <c r="Z64" s="5"/>
    </row>
    <row r="65" spans="2:26" ht="16" x14ac:dyDescent="0.2">
      <c r="B65" s="69"/>
      <c r="C65" s="69"/>
      <c r="D65" s="70"/>
      <c r="E65" s="70"/>
      <c r="F65" s="70"/>
      <c r="G65" s="71">
        <f t="shared" si="5"/>
        <v>0</v>
      </c>
      <c r="H65" s="71"/>
      <c r="I65" s="72">
        <f t="shared" si="6"/>
        <v>0</v>
      </c>
      <c r="J65" s="73"/>
      <c r="K65" s="103" t="str">
        <f t="shared" si="0"/>
        <v/>
      </c>
      <c r="L65" s="5"/>
      <c r="M65" s="5"/>
      <c r="N65" s="5"/>
      <c r="O65" s="5"/>
      <c r="P65" s="5"/>
      <c r="Q65" s="5"/>
      <c r="R65" s="5"/>
      <c r="S65" s="5"/>
      <c r="T65" s="5"/>
      <c r="U65" s="5"/>
      <c r="V65" s="5"/>
      <c r="W65" s="5">
        <f t="shared" si="2"/>
        <v>0</v>
      </c>
      <c r="X65" s="5">
        <f t="shared" si="1"/>
        <v>0</v>
      </c>
      <c r="Y65" s="5"/>
      <c r="Z65" s="5"/>
    </row>
    <row r="66" spans="2:26" ht="16" x14ac:dyDescent="0.2">
      <c r="B66" s="69"/>
      <c r="C66" s="69"/>
      <c r="D66" s="70"/>
      <c r="E66" s="70"/>
      <c r="F66" s="70"/>
      <c r="G66" s="71">
        <f t="shared" si="5"/>
        <v>0</v>
      </c>
      <c r="H66" s="71"/>
      <c r="I66" s="72">
        <f t="shared" si="6"/>
        <v>0</v>
      </c>
      <c r="J66" s="73"/>
      <c r="K66" s="103" t="str">
        <f t="shared" si="0"/>
        <v/>
      </c>
      <c r="L66" s="5"/>
      <c r="M66" s="5"/>
      <c r="N66" s="5"/>
      <c r="O66" s="5"/>
      <c r="P66" s="5"/>
      <c r="Q66" s="5"/>
      <c r="R66" s="5"/>
      <c r="S66" s="5"/>
      <c r="T66" s="5"/>
      <c r="U66" s="5"/>
      <c r="V66" s="5"/>
      <c r="W66" s="5">
        <f t="shared" si="2"/>
        <v>0</v>
      </c>
      <c r="X66" s="5">
        <f t="shared" si="1"/>
        <v>0</v>
      </c>
      <c r="Y66" s="5"/>
      <c r="Z66" s="5"/>
    </row>
    <row r="67" spans="2:26" ht="16" x14ac:dyDescent="0.2">
      <c r="B67" s="74"/>
      <c r="C67" s="74"/>
      <c r="D67" s="70"/>
      <c r="E67" s="70"/>
      <c r="F67" s="70"/>
      <c r="G67" s="71">
        <f t="shared" si="5"/>
        <v>0</v>
      </c>
      <c r="H67" s="71"/>
      <c r="I67" s="72">
        <f t="shared" si="6"/>
        <v>0</v>
      </c>
      <c r="J67" s="73"/>
      <c r="K67" s="103" t="str">
        <f t="shared" si="0"/>
        <v/>
      </c>
      <c r="L67" s="5"/>
      <c r="M67" s="5"/>
      <c r="N67" s="5"/>
      <c r="O67" s="5"/>
      <c r="P67" s="5"/>
      <c r="Q67" s="5"/>
      <c r="R67" s="5"/>
      <c r="S67" s="5"/>
      <c r="T67" s="5"/>
      <c r="U67" s="5"/>
      <c r="V67" s="5"/>
      <c r="W67" s="5">
        <f t="shared" si="2"/>
        <v>0</v>
      </c>
      <c r="X67" s="5">
        <f t="shared" si="1"/>
        <v>0</v>
      </c>
      <c r="Y67" s="5"/>
      <c r="Z67" s="5"/>
    </row>
    <row r="68" spans="2:26" ht="16" x14ac:dyDescent="0.2">
      <c r="B68" s="75"/>
      <c r="C68" s="75"/>
      <c r="D68" s="70"/>
      <c r="E68" s="70"/>
      <c r="F68" s="70"/>
      <c r="G68" s="71">
        <f t="shared" si="5"/>
        <v>0</v>
      </c>
      <c r="H68" s="71"/>
      <c r="I68" s="72">
        <f t="shared" si="6"/>
        <v>0</v>
      </c>
      <c r="J68" s="73"/>
      <c r="K68" s="103" t="str">
        <f t="shared" si="0"/>
        <v/>
      </c>
      <c r="L68" s="5"/>
      <c r="M68" s="5"/>
      <c r="N68" s="5"/>
      <c r="O68" s="5"/>
      <c r="P68" s="5"/>
      <c r="Q68" s="5"/>
      <c r="R68" s="5"/>
      <c r="S68" s="5"/>
      <c r="T68" s="5"/>
      <c r="U68" s="5"/>
      <c r="V68" s="5"/>
      <c r="W68" s="5">
        <f t="shared" si="2"/>
        <v>0</v>
      </c>
      <c r="X68" s="5">
        <f t="shared" si="1"/>
        <v>0</v>
      </c>
      <c r="Y68" s="5"/>
      <c r="Z68" s="5"/>
    </row>
    <row r="69" spans="2:26" ht="16" x14ac:dyDescent="0.2">
      <c r="B69" s="69"/>
      <c r="C69" s="69"/>
      <c r="D69" s="70"/>
      <c r="E69" s="70"/>
      <c r="F69" s="70"/>
      <c r="G69" s="71">
        <f t="shared" si="5"/>
        <v>0</v>
      </c>
      <c r="H69" s="71"/>
      <c r="I69" s="72">
        <f t="shared" si="6"/>
        <v>0</v>
      </c>
      <c r="J69" s="73"/>
      <c r="K69" s="103" t="str">
        <f t="shared" si="0"/>
        <v/>
      </c>
      <c r="L69" s="5"/>
      <c r="M69" s="5"/>
      <c r="N69" s="5"/>
      <c r="O69" s="5"/>
      <c r="P69" s="5"/>
      <c r="Q69" s="5"/>
      <c r="R69" s="5"/>
      <c r="S69" s="5"/>
      <c r="T69" s="5"/>
      <c r="U69" s="5"/>
      <c r="V69" s="5"/>
      <c r="W69" s="5">
        <f t="shared" si="2"/>
        <v>0</v>
      </c>
      <c r="X69" s="5">
        <f t="shared" si="1"/>
        <v>0</v>
      </c>
      <c r="Y69" s="5"/>
      <c r="Z69" s="5"/>
    </row>
    <row r="70" spans="2:26" ht="16" x14ac:dyDescent="0.2">
      <c r="B70" s="69"/>
      <c r="C70" s="69"/>
      <c r="D70" s="70"/>
      <c r="E70" s="70"/>
      <c r="F70" s="70"/>
      <c r="G70" s="71">
        <f t="shared" si="5"/>
        <v>0</v>
      </c>
      <c r="H70" s="71"/>
      <c r="I70" s="72">
        <f t="shared" si="6"/>
        <v>0</v>
      </c>
      <c r="J70" s="73"/>
      <c r="K70" s="103" t="str">
        <f t="shared" si="0"/>
        <v/>
      </c>
      <c r="L70" s="5"/>
      <c r="M70" s="5"/>
      <c r="N70" s="5"/>
      <c r="O70" s="5"/>
      <c r="P70" s="5"/>
      <c r="Q70" s="5"/>
      <c r="R70" s="5"/>
      <c r="S70" s="5"/>
      <c r="T70" s="5"/>
      <c r="U70" s="5"/>
      <c r="V70" s="5"/>
      <c r="W70" s="5">
        <f t="shared" si="2"/>
        <v>0</v>
      </c>
      <c r="X70" s="5">
        <f t="shared" si="1"/>
        <v>0</v>
      </c>
      <c r="Y70" s="5"/>
      <c r="Z70" s="5"/>
    </row>
    <row r="71" spans="2:26" ht="16" x14ac:dyDescent="0.2">
      <c r="B71" s="75"/>
      <c r="C71" s="75"/>
      <c r="D71" s="70"/>
      <c r="E71" s="70"/>
      <c r="F71" s="70"/>
      <c r="G71" s="71">
        <f t="shared" si="5"/>
        <v>0</v>
      </c>
      <c r="H71" s="71"/>
      <c r="I71" s="72">
        <f t="shared" si="6"/>
        <v>0</v>
      </c>
      <c r="J71" s="73"/>
      <c r="K71" s="103" t="str">
        <f t="shared" ref="K71:K73" si="7">IF(I74&lt;&gt;0,IF(J74&lt;&gt;0,"OK","Please enter capital or revenue"),"")</f>
        <v/>
      </c>
      <c r="L71" s="5"/>
      <c r="M71" s="5"/>
      <c r="N71" s="5"/>
      <c r="O71" s="5"/>
      <c r="P71" s="5"/>
      <c r="Q71" s="5"/>
      <c r="R71" s="5"/>
      <c r="S71" s="5"/>
      <c r="T71" s="5"/>
      <c r="U71" s="5"/>
      <c r="V71" s="5"/>
      <c r="W71" s="5">
        <f t="shared" ref="W71:W73" si="8">IF(J74="revenue",I74,0)</f>
        <v>0</v>
      </c>
      <c r="X71" s="5">
        <f t="shared" ref="X71:X73" si="9">IF(J74="capital", I74,0)</f>
        <v>0</v>
      </c>
      <c r="Y71" s="5"/>
      <c r="Z71" s="5"/>
    </row>
    <row r="72" spans="2:26" ht="16" x14ac:dyDescent="0.2">
      <c r="B72" s="75"/>
      <c r="C72" s="75"/>
      <c r="D72" s="70"/>
      <c r="E72" s="70"/>
      <c r="F72" s="70"/>
      <c r="G72" s="71">
        <f t="shared" si="5"/>
        <v>0</v>
      </c>
      <c r="H72" s="71"/>
      <c r="I72" s="72">
        <f t="shared" si="6"/>
        <v>0</v>
      </c>
      <c r="J72" s="73"/>
      <c r="K72" s="103" t="str">
        <f t="shared" si="7"/>
        <v/>
      </c>
      <c r="L72" s="5"/>
      <c r="M72" s="5"/>
      <c r="N72" s="5"/>
      <c r="O72" s="5"/>
      <c r="P72" s="5"/>
      <c r="Q72" s="5"/>
      <c r="R72" s="5"/>
      <c r="S72" s="5"/>
      <c r="T72" s="5"/>
      <c r="U72" s="5"/>
      <c r="V72" s="5"/>
      <c r="W72" s="5">
        <f t="shared" si="8"/>
        <v>0</v>
      </c>
      <c r="X72" s="5">
        <f t="shared" si="9"/>
        <v>0</v>
      </c>
      <c r="Y72" s="5"/>
      <c r="Z72" s="5"/>
    </row>
    <row r="73" spans="2:26" ht="16" x14ac:dyDescent="0.2">
      <c r="B73" s="75"/>
      <c r="C73" s="75"/>
      <c r="D73" s="70"/>
      <c r="E73" s="70"/>
      <c r="F73" s="70"/>
      <c r="G73" s="71">
        <f t="shared" si="5"/>
        <v>0</v>
      </c>
      <c r="H73" s="71"/>
      <c r="I73" s="72">
        <f t="shared" si="6"/>
        <v>0</v>
      </c>
      <c r="J73" s="73"/>
      <c r="K73" s="103" t="str">
        <f t="shared" si="7"/>
        <v/>
      </c>
      <c r="L73" s="5"/>
      <c r="M73" s="5"/>
      <c r="N73" s="5"/>
      <c r="O73" s="5"/>
      <c r="P73" s="5"/>
      <c r="Q73" s="5"/>
      <c r="R73" s="5"/>
      <c r="S73" s="5"/>
      <c r="T73" s="5"/>
      <c r="U73" s="5"/>
      <c r="V73" s="5"/>
      <c r="W73" s="5">
        <f t="shared" si="8"/>
        <v>0</v>
      </c>
      <c r="X73" s="5">
        <f t="shared" si="9"/>
        <v>0</v>
      </c>
      <c r="Y73" s="5"/>
      <c r="Z73" s="5"/>
    </row>
    <row r="74" spans="2:26" ht="16" x14ac:dyDescent="0.2">
      <c r="B74" s="75"/>
      <c r="C74" s="75"/>
      <c r="D74" s="70"/>
      <c r="E74" s="70"/>
      <c r="F74" s="70"/>
      <c r="G74" s="71">
        <f t="shared" si="5"/>
        <v>0</v>
      </c>
      <c r="H74" s="71"/>
      <c r="I74" s="72">
        <f t="shared" si="6"/>
        <v>0</v>
      </c>
      <c r="J74" s="73"/>
      <c r="K74" s="103"/>
      <c r="L74" s="5"/>
      <c r="M74" s="5"/>
      <c r="N74" s="5"/>
      <c r="O74" s="5"/>
      <c r="P74" s="5"/>
      <c r="Q74" s="5"/>
      <c r="R74" s="5"/>
      <c r="S74" s="5"/>
      <c r="T74" s="5"/>
      <c r="U74" s="5"/>
      <c r="V74" s="5"/>
      <c r="W74" s="5">
        <f>SUM(W10:W73)</f>
        <v>0</v>
      </c>
      <c r="X74" s="5">
        <f>SUM(X10:X73)</f>
        <v>0</v>
      </c>
      <c r="Y74" s="5"/>
      <c r="Z74" s="5"/>
    </row>
    <row r="75" spans="2:26" ht="16" x14ac:dyDescent="0.2">
      <c r="B75" s="75"/>
      <c r="C75" s="75"/>
      <c r="D75" s="70"/>
      <c r="E75" s="70"/>
      <c r="F75" s="70"/>
      <c r="G75" s="71">
        <f t="shared" si="5"/>
        <v>0</v>
      </c>
      <c r="H75" s="71"/>
      <c r="I75" s="72">
        <f t="shared" si="6"/>
        <v>0</v>
      </c>
      <c r="J75" s="73"/>
      <c r="K75" s="103"/>
      <c r="L75" s="5"/>
      <c r="M75" s="5"/>
      <c r="N75" s="5"/>
      <c r="O75" s="5"/>
      <c r="P75" s="5"/>
      <c r="Q75" s="5"/>
      <c r="R75" s="5"/>
      <c r="S75" s="5"/>
      <c r="T75" s="5"/>
      <c r="U75" s="5"/>
      <c r="V75" s="5"/>
      <c r="W75" s="5"/>
      <c r="X75" s="5"/>
      <c r="Y75" s="5"/>
      <c r="Z75" s="5"/>
    </row>
    <row r="76" spans="2:26" ht="16" x14ac:dyDescent="0.2">
      <c r="B76" s="75"/>
      <c r="C76" s="75"/>
      <c r="D76" s="70"/>
      <c r="E76" s="70"/>
      <c r="F76" s="70"/>
      <c r="G76" s="71">
        <f t="shared" si="5"/>
        <v>0</v>
      </c>
      <c r="H76" s="71"/>
      <c r="I76" s="72">
        <f t="shared" si="6"/>
        <v>0</v>
      </c>
      <c r="J76" s="73"/>
      <c r="K76" s="103"/>
      <c r="L76" s="5"/>
      <c r="M76" s="5"/>
      <c r="N76" s="5"/>
      <c r="O76" s="5"/>
      <c r="P76" s="5"/>
      <c r="Q76" s="5"/>
      <c r="R76" s="5"/>
      <c r="S76" s="5"/>
      <c r="T76" s="5"/>
      <c r="U76" s="5"/>
      <c r="V76" s="5"/>
      <c r="W76" s="5"/>
      <c r="X76" s="5"/>
      <c r="Y76" s="5"/>
      <c r="Z76" s="5"/>
    </row>
    <row r="77" spans="2:26" ht="16" x14ac:dyDescent="0.2">
      <c r="B77" s="98" t="s">
        <v>50</v>
      </c>
      <c r="C77" s="98"/>
      <c r="D77" s="99"/>
      <c r="E77" s="99"/>
      <c r="F77" s="99"/>
      <c r="G77" s="100">
        <f>X74</f>
        <v>0</v>
      </c>
      <c r="H77" s="100"/>
      <c r="I77" s="100"/>
      <c r="J77" s="100"/>
      <c r="K77" s="103"/>
      <c r="L77" s="5"/>
      <c r="M77" s="5"/>
      <c r="N77" s="5"/>
      <c r="O77" s="5"/>
      <c r="P77" s="5"/>
      <c r="Q77" s="5"/>
      <c r="R77" s="5"/>
      <c r="S77" s="5"/>
      <c r="T77" s="5"/>
      <c r="U77" s="5"/>
      <c r="V77" s="5"/>
      <c r="W77" s="5"/>
      <c r="X77" s="5"/>
      <c r="Y77" s="5"/>
      <c r="Z77" s="5"/>
    </row>
    <row r="78" spans="2:26" ht="16" x14ac:dyDescent="0.2">
      <c r="B78" s="98" t="s">
        <v>51</v>
      </c>
      <c r="C78" s="98"/>
      <c r="D78" s="98"/>
      <c r="E78" s="98"/>
      <c r="F78" s="98"/>
      <c r="G78" s="100">
        <f>W74</f>
        <v>0</v>
      </c>
      <c r="H78" s="100"/>
      <c r="I78" s="100"/>
      <c r="J78" s="100"/>
      <c r="K78" s="103"/>
      <c r="L78" s="5"/>
      <c r="M78" s="5"/>
      <c r="N78" s="5"/>
      <c r="O78" s="5"/>
      <c r="P78" s="5"/>
      <c r="Q78" s="5"/>
      <c r="R78" s="5"/>
      <c r="S78" s="5"/>
      <c r="T78" s="5"/>
      <c r="U78" s="5"/>
      <c r="V78" s="5"/>
      <c r="W78" s="5"/>
      <c r="X78" s="5"/>
      <c r="Y78" s="5"/>
      <c r="Z78" s="5"/>
    </row>
    <row r="79" spans="2:26" ht="42.75" customHeight="1" x14ac:dyDescent="0.2">
      <c r="B79" s="96" t="s">
        <v>52</v>
      </c>
      <c r="C79" s="96"/>
      <c r="D79" s="97">
        <f>SUM(D15:D76)</f>
        <v>0</v>
      </c>
      <c r="E79" s="97">
        <f>SUM(E15:E76)</f>
        <v>0</v>
      </c>
      <c r="F79" s="97"/>
      <c r="G79" s="95">
        <f>SUM(G77:J78)</f>
        <v>0</v>
      </c>
      <c r="H79" s="95"/>
      <c r="I79" s="95"/>
      <c r="J79" s="95"/>
      <c r="K79" s="103"/>
      <c r="L79" s="5"/>
      <c r="M79" s="5"/>
      <c r="N79" s="5"/>
      <c r="O79" s="5"/>
      <c r="P79" s="5"/>
      <c r="Q79" s="5"/>
      <c r="R79" s="5"/>
      <c r="S79" s="5"/>
      <c r="T79" s="5"/>
      <c r="U79" s="5"/>
      <c r="V79" s="5"/>
      <c r="W79" s="5"/>
      <c r="X79" s="5"/>
      <c r="Y79" s="5"/>
      <c r="Z79" s="5"/>
    </row>
    <row r="80" spans="2:26" ht="16" x14ac:dyDescent="0.2">
      <c r="B80" s="74"/>
      <c r="C80" s="74"/>
      <c r="D80" s="74"/>
      <c r="E80" s="74"/>
      <c r="F80" s="74"/>
      <c r="G80" s="76"/>
      <c r="H80" s="76"/>
      <c r="I80" s="76"/>
      <c r="J80" s="74"/>
      <c r="K80" s="103"/>
      <c r="L80" s="5"/>
      <c r="M80" s="5"/>
      <c r="N80" s="5"/>
      <c r="O80" s="5"/>
      <c r="P80" s="5"/>
      <c r="Q80" s="5"/>
      <c r="R80" s="5"/>
      <c r="S80" s="5"/>
      <c r="T80" s="5"/>
      <c r="U80" s="5"/>
      <c r="V80" s="5"/>
      <c r="W80" s="5" t="s">
        <v>41</v>
      </c>
      <c r="X80" s="5" t="s">
        <v>61</v>
      </c>
      <c r="Y80" s="5"/>
      <c r="Z80" s="5"/>
    </row>
    <row r="81" spans="2:26" ht="17" x14ac:dyDescent="0.2">
      <c r="B81" s="80" t="s">
        <v>31</v>
      </c>
      <c r="C81" s="81"/>
      <c r="D81" s="81" t="s">
        <v>53</v>
      </c>
      <c r="E81" s="81" t="s">
        <v>54</v>
      </c>
      <c r="F81" s="81"/>
      <c r="G81" s="82" t="s">
        <v>55</v>
      </c>
      <c r="H81" s="82" t="s">
        <v>56</v>
      </c>
      <c r="I81" s="82" t="s">
        <v>57</v>
      </c>
      <c r="J81" s="82" t="s">
        <v>58</v>
      </c>
      <c r="K81" s="103" t="str">
        <f t="shared" ref="K81:K97" si="10">IF(G84&lt;&gt;0,IF(H84&lt;&gt;0,"OK","Please enter secured or unsecured"),"")</f>
        <v/>
      </c>
      <c r="L81" s="5"/>
      <c r="M81" s="5"/>
      <c r="N81" s="5"/>
      <c r="O81" s="5"/>
      <c r="P81" s="5"/>
      <c r="Q81" s="5"/>
      <c r="R81" s="5"/>
      <c r="S81" s="5"/>
      <c r="T81" s="5"/>
      <c r="U81" s="5"/>
      <c r="V81" s="5"/>
      <c r="W81" s="5">
        <f>IF(H84="secured",G84,0)</f>
        <v>0</v>
      </c>
      <c r="X81" s="5">
        <f t="shared" ref="X81:X97" si="11">IF(H84="unsecured", G84,0)</f>
        <v>0</v>
      </c>
      <c r="Y81" s="5"/>
      <c r="Z81" s="5"/>
    </row>
    <row r="82" spans="2:26" ht="17" x14ac:dyDescent="0.2">
      <c r="B82" s="80"/>
      <c r="C82" s="81"/>
      <c r="D82" s="81" t="s">
        <v>59</v>
      </c>
      <c r="E82" s="81" t="s">
        <v>59</v>
      </c>
      <c r="F82" s="81"/>
      <c r="G82" s="82"/>
      <c r="H82" s="82"/>
      <c r="I82" s="82"/>
      <c r="J82" s="82"/>
      <c r="K82" s="103" t="str">
        <f t="shared" si="10"/>
        <v/>
      </c>
      <c r="L82" s="115" t="s">
        <v>102</v>
      </c>
      <c r="M82" s="116"/>
      <c r="N82" s="116"/>
      <c r="O82" s="116"/>
      <c r="P82" s="117"/>
      <c r="Q82" s="5"/>
      <c r="R82" s="5"/>
      <c r="S82" s="5"/>
      <c r="T82" s="5"/>
      <c r="U82" s="5"/>
      <c r="V82" s="5"/>
      <c r="W82" s="5">
        <f t="shared" ref="W82:W97" si="12">IF(H85="secured",G85,0)</f>
        <v>0</v>
      </c>
      <c r="X82" s="5">
        <f t="shared" si="11"/>
        <v>0</v>
      </c>
      <c r="Y82" s="5"/>
      <c r="Z82" s="5"/>
    </row>
    <row r="83" spans="2:26" ht="16" x14ac:dyDescent="0.2">
      <c r="B83" s="83" t="s">
        <v>60</v>
      </c>
      <c r="C83" s="83"/>
      <c r="D83" s="83"/>
      <c r="E83" s="83"/>
      <c r="F83" s="83"/>
      <c r="G83" s="83"/>
      <c r="H83" s="83"/>
      <c r="I83" s="83"/>
      <c r="J83" s="83"/>
      <c r="K83" s="103" t="str">
        <f t="shared" si="10"/>
        <v/>
      </c>
      <c r="L83" s="118"/>
      <c r="M83" s="119"/>
      <c r="N83" s="119"/>
      <c r="O83" s="119"/>
      <c r="P83" s="120"/>
      <c r="Q83" s="5"/>
      <c r="R83" s="5"/>
      <c r="S83" s="5"/>
      <c r="T83" s="5"/>
      <c r="U83" s="5"/>
      <c r="V83" s="5"/>
      <c r="W83" s="5">
        <f t="shared" si="12"/>
        <v>0</v>
      </c>
      <c r="X83" s="5">
        <f t="shared" si="11"/>
        <v>0</v>
      </c>
      <c r="Y83" s="5"/>
      <c r="Z83" s="5"/>
    </row>
    <row r="84" spans="2:26" ht="17" x14ac:dyDescent="0.2">
      <c r="B84" s="73" t="s">
        <v>62</v>
      </c>
      <c r="C84" s="73"/>
      <c r="D84" s="77"/>
      <c r="E84" s="77"/>
      <c r="F84" s="77"/>
      <c r="G84" s="71">
        <f t="shared" ref="G84:G100" si="13">SUM(D84:E84)</f>
        <v>0</v>
      </c>
      <c r="H84" s="73"/>
      <c r="I84" s="78" t="str">
        <f t="shared" ref="I84:I100" si="14">IF(G84&lt;&gt;0,G84/$G$79,"")</f>
        <v/>
      </c>
      <c r="J84" s="73"/>
      <c r="K84" s="103" t="str">
        <f t="shared" si="10"/>
        <v/>
      </c>
      <c r="L84" s="118"/>
      <c r="M84" s="119"/>
      <c r="N84" s="119"/>
      <c r="O84" s="119"/>
      <c r="P84" s="120"/>
      <c r="Q84" s="5"/>
      <c r="R84" s="5"/>
      <c r="S84" s="5"/>
      <c r="T84" s="5"/>
      <c r="U84" s="5"/>
      <c r="V84" s="5"/>
      <c r="W84" s="5">
        <f t="shared" si="12"/>
        <v>0</v>
      </c>
      <c r="X84" s="5">
        <f t="shared" si="11"/>
        <v>0</v>
      </c>
      <c r="Y84" s="5"/>
      <c r="Z84" s="5"/>
    </row>
    <row r="85" spans="2:26" ht="17" x14ac:dyDescent="0.2">
      <c r="B85" s="73" t="s">
        <v>63</v>
      </c>
      <c r="C85" s="73"/>
      <c r="D85" s="77"/>
      <c r="E85" s="77"/>
      <c r="F85" s="77"/>
      <c r="G85" s="71">
        <f t="shared" si="13"/>
        <v>0</v>
      </c>
      <c r="H85" s="73"/>
      <c r="I85" s="78" t="str">
        <f t="shared" si="14"/>
        <v/>
      </c>
      <c r="J85" s="73"/>
      <c r="K85" s="103" t="str">
        <f t="shared" si="10"/>
        <v/>
      </c>
      <c r="L85" s="118"/>
      <c r="M85" s="119"/>
      <c r="N85" s="119"/>
      <c r="O85" s="119"/>
      <c r="P85" s="120"/>
      <c r="Q85" s="5"/>
      <c r="R85" s="5"/>
      <c r="S85" s="5"/>
      <c r="T85" s="5"/>
      <c r="U85" s="5"/>
      <c r="V85" s="5"/>
      <c r="W85" s="5">
        <f t="shared" si="12"/>
        <v>0</v>
      </c>
      <c r="X85" s="5">
        <f t="shared" si="11"/>
        <v>0</v>
      </c>
      <c r="Y85" s="5"/>
      <c r="Z85" s="5"/>
    </row>
    <row r="86" spans="2:26" ht="17" x14ac:dyDescent="0.2">
      <c r="B86" s="75"/>
      <c r="C86" s="75"/>
      <c r="D86" s="77"/>
      <c r="E86" s="77"/>
      <c r="F86" s="77"/>
      <c r="G86" s="71">
        <f t="shared" si="13"/>
        <v>0</v>
      </c>
      <c r="H86" s="73"/>
      <c r="I86" s="78" t="str">
        <f t="shared" si="14"/>
        <v/>
      </c>
      <c r="J86" s="73"/>
      <c r="K86" s="103" t="str">
        <f t="shared" si="10"/>
        <v/>
      </c>
      <c r="L86" s="118"/>
      <c r="M86" s="119"/>
      <c r="N86" s="119"/>
      <c r="O86" s="119"/>
      <c r="P86" s="120"/>
      <c r="Q86" s="5"/>
      <c r="R86" s="5"/>
      <c r="S86" s="5"/>
      <c r="T86" s="5"/>
      <c r="U86" s="5"/>
      <c r="V86" s="5"/>
      <c r="W86" s="5">
        <f t="shared" si="12"/>
        <v>0</v>
      </c>
      <c r="X86" s="5">
        <f t="shared" si="11"/>
        <v>0</v>
      </c>
      <c r="Y86" s="5"/>
      <c r="Z86" s="5"/>
    </row>
    <row r="87" spans="2:26" ht="17" x14ac:dyDescent="0.2">
      <c r="B87" s="75"/>
      <c r="C87" s="75"/>
      <c r="D87" s="77"/>
      <c r="E87" s="77"/>
      <c r="F87" s="77"/>
      <c r="G87" s="71">
        <f t="shared" si="13"/>
        <v>0</v>
      </c>
      <c r="H87" s="73"/>
      <c r="I87" s="78" t="str">
        <f t="shared" si="14"/>
        <v/>
      </c>
      <c r="J87" s="73"/>
      <c r="K87" s="103" t="str">
        <f t="shared" si="10"/>
        <v/>
      </c>
      <c r="L87" s="118"/>
      <c r="M87" s="119"/>
      <c r="N87" s="119"/>
      <c r="O87" s="119"/>
      <c r="P87" s="120"/>
      <c r="Q87" s="5"/>
      <c r="R87" s="5"/>
      <c r="S87" s="5"/>
      <c r="T87" s="5"/>
      <c r="U87" s="5"/>
      <c r="V87" s="5"/>
      <c r="W87" s="5">
        <f t="shared" si="12"/>
        <v>0</v>
      </c>
      <c r="X87" s="5">
        <f t="shared" si="11"/>
        <v>0</v>
      </c>
      <c r="Y87" s="5"/>
      <c r="Z87" s="5"/>
    </row>
    <row r="88" spans="2:26" ht="17" x14ac:dyDescent="0.2">
      <c r="B88" s="75"/>
      <c r="C88" s="75"/>
      <c r="D88" s="77"/>
      <c r="E88" s="77"/>
      <c r="F88" s="77"/>
      <c r="G88" s="71">
        <f t="shared" si="13"/>
        <v>0</v>
      </c>
      <c r="H88" s="73"/>
      <c r="I88" s="78" t="str">
        <f t="shared" si="14"/>
        <v/>
      </c>
      <c r="J88" s="73"/>
      <c r="K88" s="103" t="str">
        <f t="shared" si="10"/>
        <v/>
      </c>
      <c r="L88" s="118"/>
      <c r="M88" s="119"/>
      <c r="N88" s="119"/>
      <c r="O88" s="119"/>
      <c r="P88" s="120"/>
      <c r="Q88" s="5"/>
      <c r="R88" s="5"/>
      <c r="S88" s="5"/>
      <c r="T88" s="5"/>
      <c r="U88" s="5"/>
      <c r="V88" s="5"/>
      <c r="W88" s="5">
        <f t="shared" si="12"/>
        <v>0</v>
      </c>
      <c r="X88" s="5">
        <f t="shared" si="11"/>
        <v>0</v>
      </c>
      <c r="Y88" s="5"/>
      <c r="Z88" s="5"/>
    </row>
    <row r="89" spans="2:26" ht="17" x14ac:dyDescent="0.2">
      <c r="B89" s="75"/>
      <c r="C89" s="75"/>
      <c r="D89" s="77"/>
      <c r="E89" s="77"/>
      <c r="F89" s="77"/>
      <c r="G89" s="71">
        <f t="shared" si="13"/>
        <v>0</v>
      </c>
      <c r="H89" s="73"/>
      <c r="I89" s="78" t="str">
        <f t="shared" si="14"/>
        <v/>
      </c>
      <c r="J89" s="73"/>
      <c r="K89" s="103" t="str">
        <f t="shared" si="10"/>
        <v/>
      </c>
      <c r="L89" s="118"/>
      <c r="M89" s="119"/>
      <c r="N89" s="119"/>
      <c r="O89" s="119"/>
      <c r="P89" s="120"/>
      <c r="Q89" s="5"/>
      <c r="R89" s="5"/>
      <c r="S89" s="5"/>
      <c r="T89" s="5"/>
      <c r="U89" s="5"/>
      <c r="V89" s="5"/>
      <c r="W89" s="5">
        <f t="shared" si="12"/>
        <v>0</v>
      </c>
      <c r="X89" s="5">
        <f t="shared" si="11"/>
        <v>0</v>
      </c>
      <c r="Y89" s="5"/>
      <c r="Z89" s="5"/>
    </row>
    <row r="90" spans="2:26" ht="17" x14ac:dyDescent="0.2">
      <c r="B90" s="73" t="s">
        <v>64</v>
      </c>
      <c r="C90" s="73"/>
      <c r="D90" s="77"/>
      <c r="E90" s="77"/>
      <c r="F90" s="77"/>
      <c r="G90" s="71">
        <f t="shared" si="13"/>
        <v>0</v>
      </c>
      <c r="H90" s="73"/>
      <c r="I90" s="78" t="str">
        <f t="shared" si="14"/>
        <v/>
      </c>
      <c r="J90" s="73"/>
      <c r="K90" s="103" t="str">
        <f t="shared" si="10"/>
        <v/>
      </c>
      <c r="L90" s="118"/>
      <c r="M90" s="119"/>
      <c r="N90" s="119"/>
      <c r="O90" s="119"/>
      <c r="P90" s="120"/>
      <c r="Q90" s="5"/>
      <c r="R90" s="5"/>
      <c r="S90" s="5"/>
      <c r="T90" s="5"/>
      <c r="U90" s="5"/>
      <c r="V90" s="5"/>
      <c r="W90" s="5">
        <f t="shared" si="12"/>
        <v>0</v>
      </c>
      <c r="X90" s="5">
        <f t="shared" si="11"/>
        <v>0</v>
      </c>
      <c r="Y90" s="5"/>
      <c r="Z90" s="5"/>
    </row>
    <row r="91" spans="2:26" ht="17" x14ac:dyDescent="0.2">
      <c r="B91" s="75"/>
      <c r="C91" s="75"/>
      <c r="D91" s="77"/>
      <c r="E91" s="77"/>
      <c r="F91" s="77"/>
      <c r="G91" s="71">
        <f t="shared" si="13"/>
        <v>0</v>
      </c>
      <c r="H91" s="73"/>
      <c r="I91" s="78" t="str">
        <f t="shared" si="14"/>
        <v/>
      </c>
      <c r="J91" s="73"/>
      <c r="K91" s="103" t="str">
        <f t="shared" si="10"/>
        <v/>
      </c>
      <c r="L91" s="121"/>
      <c r="M91" s="122"/>
      <c r="N91" s="122"/>
      <c r="O91" s="122"/>
      <c r="P91" s="123"/>
      <c r="Q91" s="5"/>
      <c r="R91" s="5"/>
      <c r="S91" s="5"/>
      <c r="T91" s="5"/>
      <c r="U91" s="5"/>
      <c r="V91" s="5"/>
      <c r="W91" s="5">
        <f t="shared" si="12"/>
        <v>0</v>
      </c>
      <c r="X91" s="5">
        <f t="shared" si="11"/>
        <v>0</v>
      </c>
      <c r="Y91" s="5"/>
      <c r="Z91" s="5"/>
    </row>
    <row r="92" spans="2:26" ht="17" x14ac:dyDescent="0.2">
      <c r="B92" s="75"/>
      <c r="C92" s="75"/>
      <c r="D92" s="77"/>
      <c r="E92" s="77"/>
      <c r="F92" s="77"/>
      <c r="G92" s="71">
        <f t="shared" si="13"/>
        <v>0</v>
      </c>
      <c r="H92" s="73"/>
      <c r="I92" s="78" t="str">
        <f t="shared" si="14"/>
        <v/>
      </c>
      <c r="J92" s="73"/>
      <c r="K92" s="103" t="str">
        <f t="shared" si="10"/>
        <v/>
      </c>
      <c r="L92" s="5"/>
      <c r="M92" s="5"/>
      <c r="N92" s="5"/>
      <c r="O92" s="5"/>
      <c r="P92" s="5"/>
      <c r="Q92" s="5"/>
      <c r="R92" s="5"/>
      <c r="S92" s="5"/>
      <c r="T92" s="5"/>
      <c r="U92" s="5"/>
      <c r="V92" s="5"/>
      <c r="W92" s="5">
        <f t="shared" si="12"/>
        <v>0</v>
      </c>
      <c r="X92" s="5">
        <f t="shared" si="11"/>
        <v>0</v>
      </c>
      <c r="Y92" s="5"/>
      <c r="Z92" s="5"/>
    </row>
    <row r="93" spans="2:26" ht="17" x14ac:dyDescent="0.2">
      <c r="B93" s="75"/>
      <c r="C93" s="75"/>
      <c r="D93" s="77"/>
      <c r="E93" s="77"/>
      <c r="F93" s="77"/>
      <c r="G93" s="71">
        <f t="shared" si="13"/>
        <v>0</v>
      </c>
      <c r="H93" s="73"/>
      <c r="I93" s="78" t="str">
        <f t="shared" si="14"/>
        <v/>
      </c>
      <c r="J93" s="73"/>
      <c r="K93" s="103" t="str">
        <f t="shared" si="10"/>
        <v/>
      </c>
      <c r="L93" s="5"/>
      <c r="M93" s="5"/>
      <c r="N93" s="5"/>
      <c r="O93" s="5"/>
      <c r="P93" s="5"/>
      <c r="Q93" s="5"/>
      <c r="R93" s="5"/>
      <c r="S93" s="5"/>
      <c r="T93" s="5"/>
      <c r="U93" s="5"/>
      <c r="V93" s="5"/>
      <c r="W93" s="5">
        <f t="shared" si="12"/>
        <v>0</v>
      </c>
      <c r="X93" s="5">
        <f t="shared" si="11"/>
        <v>0</v>
      </c>
      <c r="Y93" s="5"/>
      <c r="Z93" s="5"/>
    </row>
    <row r="94" spans="2:26" ht="17" x14ac:dyDescent="0.2">
      <c r="B94" s="73" t="s">
        <v>65</v>
      </c>
      <c r="C94" s="73"/>
      <c r="D94" s="77"/>
      <c r="E94" s="77"/>
      <c r="F94" s="77"/>
      <c r="G94" s="71">
        <f t="shared" si="13"/>
        <v>0</v>
      </c>
      <c r="H94" s="73"/>
      <c r="I94" s="78" t="str">
        <f t="shared" si="14"/>
        <v/>
      </c>
      <c r="J94" s="73"/>
      <c r="K94" s="103" t="str">
        <f t="shared" si="10"/>
        <v/>
      </c>
      <c r="L94" s="5"/>
      <c r="M94" s="5"/>
      <c r="N94" s="5"/>
      <c r="O94" s="5"/>
      <c r="P94" s="5"/>
      <c r="Q94" s="5"/>
      <c r="R94" s="5"/>
      <c r="S94" s="5"/>
      <c r="T94" s="5"/>
      <c r="U94" s="5"/>
      <c r="V94" s="5"/>
      <c r="W94" s="5">
        <f t="shared" si="12"/>
        <v>0</v>
      </c>
      <c r="X94" s="5">
        <f t="shared" si="11"/>
        <v>0</v>
      </c>
      <c r="Y94" s="5"/>
      <c r="Z94" s="5"/>
    </row>
    <row r="95" spans="2:26" ht="17" x14ac:dyDescent="0.2">
      <c r="B95" s="75"/>
      <c r="C95" s="75"/>
      <c r="D95" s="77"/>
      <c r="E95" s="77"/>
      <c r="F95" s="77"/>
      <c r="G95" s="71">
        <f t="shared" si="13"/>
        <v>0</v>
      </c>
      <c r="H95" s="73"/>
      <c r="I95" s="78" t="str">
        <f t="shared" si="14"/>
        <v/>
      </c>
      <c r="J95" s="73"/>
      <c r="K95" s="103" t="str">
        <f t="shared" si="10"/>
        <v/>
      </c>
      <c r="L95" s="5"/>
      <c r="M95" s="5"/>
      <c r="N95" s="5"/>
      <c r="O95" s="5"/>
      <c r="P95" s="5"/>
      <c r="Q95" s="5"/>
      <c r="R95" s="5"/>
      <c r="S95" s="5"/>
      <c r="T95" s="5"/>
      <c r="U95" s="5"/>
      <c r="V95" s="5"/>
      <c r="W95" s="5">
        <f t="shared" si="12"/>
        <v>0</v>
      </c>
      <c r="X95" s="5">
        <f t="shared" si="11"/>
        <v>0</v>
      </c>
      <c r="Y95" s="5"/>
      <c r="Z95" s="5"/>
    </row>
    <row r="96" spans="2:26" ht="17" x14ac:dyDescent="0.2">
      <c r="B96" s="75"/>
      <c r="C96" s="75"/>
      <c r="D96" s="77"/>
      <c r="E96" s="77"/>
      <c r="F96" s="77"/>
      <c r="G96" s="71">
        <f t="shared" si="13"/>
        <v>0</v>
      </c>
      <c r="H96" s="73"/>
      <c r="I96" s="78" t="str">
        <f t="shared" si="14"/>
        <v/>
      </c>
      <c r="J96" s="73"/>
      <c r="K96" s="103" t="str">
        <f t="shared" si="10"/>
        <v/>
      </c>
      <c r="L96" s="5"/>
      <c r="M96" s="5"/>
      <c r="N96" s="5"/>
      <c r="O96" s="5"/>
      <c r="P96" s="5"/>
      <c r="Q96" s="5"/>
      <c r="R96" s="5"/>
      <c r="S96" s="5"/>
      <c r="T96" s="5"/>
      <c r="U96" s="5"/>
      <c r="V96" s="5"/>
      <c r="W96" s="5">
        <f t="shared" si="12"/>
        <v>0</v>
      </c>
      <c r="X96" s="5">
        <f t="shared" si="11"/>
        <v>0</v>
      </c>
      <c r="Y96" s="5"/>
      <c r="Z96" s="5"/>
    </row>
    <row r="97" spans="2:26" ht="17" x14ac:dyDescent="0.2">
      <c r="B97" s="73" t="s">
        <v>66</v>
      </c>
      <c r="C97" s="73"/>
      <c r="D97" s="77"/>
      <c r="E97" s="77"/>
      <c r="F97" s="77"/>
      <c r="G97" s="71">
        <f t="shared" si="13"/>
        <v>0</v>
      </c>
      <c r="H97" s="73"/>
      <c r="I97" s="78" t="str">
        <f t="shared" si="14"/>
        <v/>
      </c>
      <c r="J97" s="73"/>
      <c r="K97" s="103" t="str">
        <f t="shared" si="10"/>
        <v/>
      </c>
      <c r="L97" s="5"/>
      <c r="M97" s="5"/>
      <c r="N97" s="5"/>
      <c r="O97" s="5"/>
      <c r="P97" s="5"/>
      <c r="Q97" s="5"/>
      <c r="R97" s="5"/>
      <c r="S97" s="5"/>
      <c r="T97" s="5"/>
      <c r="U97" s="5"/>
      <c r="V97" s="5"/>
      <c r="W97" s="5">
        <f t="shared" si="12"/>
        <v>0</v>
      </c>
      <c r="X97" s="5">
        <f t="shared" si="11"/>
        <v>0</v>
      </c>
      <c r="Y97" s="5"/>
      <c r="Z97" s="5"/>
    </row>
    <row r="98" spans="2:26" ht="17" x14ac:dyDescent="0.2">
      <c r="B98" s="73"/>
      <c r="C98" s="73"/>
      <c r="D98" s="77"/>
      <c r="E98" s="77"/>
      <c r="F98" s="77"/>
      <c r="G98" s="71">
        <f t="shared" si="13"/>
        <v>0</v>
      </c>
      <c r="H98" s="73"/>
      <c r="I98" s="78" t="str">
        <f t="shared" si="14"/>
        <v/>
      </c>
      <c r="J98" s="73"/>
      <c r="K98" s="103"/>
      <c r="L98" s="5"/>
      <c r="M98" s="5"/>
      <c r="N98" s="5"/>
      <c r="O98" s="5"/>
      <c r="P98" s="5"/>
      <c r="Q98" s="5"/>
      <c r="R98" s="5"/>
      <c r="S98" s="5"/>
      <c r="T98" s="5"/>
      <c r="U98" s="5"/>
      <c r="V98" s="5"/>
      <c r="W98" s="5">
        <f>SUM(W81:W97)</f>
        <v>0</v>
      </c>
      <c r="X98" s="5">
        <f>SUM(X81:X97)</f>
        <v>0</v>
      </c>
      <c r="Y98" s="5"/>
      <c r="Z98" s="5"/>
    </row>
    <row r="99" spans="2:26" ht="17" x14ac:dyDescent="0.2">
      <c r="B99" s="79"/>
      <c r="C99" s="79"/>
      <c r="D99" s="77"/>
      <c r="E99" s="77"/>
      <c r="F99" s="77"/>
      <c r="G99" s="71">
        <f t="shared" si="13"/>
        <v>0</v>
      </c>
      <c r="H99" s="73"/>
      <c r="I99" s="78" t="str">
        <f t="shared" si="14"/>
        <v/>
      </c>
      <c r="J99" s="73"/>
      <c r="K99" s="103"/>
      <c r="L99" s="5"/>
      <c r="M99" s="5"/>
      <c r="N99" s="5"/>
      <c r="O99" s="5"/>
      <c r="P99" s="5"/>
      <c r="Q99" s="5"/>
      <c r="R99" s="5"/>
      <c r="S99" s="5"/>
      <c r="T99" s="5"/>
      <c r="U99" s="5"/>
      <c r="V99" s="5"/>
      <c r="W99" s="5"/>
      <c r="X99" s="5"/>
      <c r="Y99" s="5"/>
      <c r="Z99" s="5"/>
    </row>
    <row r="100" spans="2:26" ht="17" x14ac:dyDescent="0.2">
      <c r="B100" s="73"/>
      <c r="C100" s="73"/>
      <c r="D100" s="77"/>
      <c r="E100" s="77"/>
      <c r="F100" s="77"/>
      <c r="G100" s="71">
        <f t="shared" si="13"/>
        <v>0</v>
      </c>
      <c r="H100" s="73"/>
      <c r="I100" s="78" t="str">
        <f t="shared" si="14"/>
        <v/>
      </c>
      <c r="J100" s="73"/>
      <c r="K100" s="103"/>
      <c r="L100" s="5"/>
      <c r="M100" s="5"/>
      <c r="N100" s="5"/>
      <c r="O100" s="5"/>
      <c r="P100" s="5"/>
      <c r="Q100" s="5"/>
      <c r="R100" s="5"/>
      <c r="S100" s="5"/>
      <c r="T100" s="5"/>
      <c r="U100" s="5"/>
      <c r="V100" s="5"/>
      <c r="W100" s="5"/>
      <c r="X100" s="5"/>
      <c r="Y100" s="5"/>
      <c r="Z100" s="5"/>
    </row>
    <row r="101" spans="2:26" ht="17" x14ac:dyDescent="0.2">
      <c r="B101" s="101" t="s">
        <v>67</v>
      </c>
      <c r="C101" s="101"/>
      <c r="D101" s="101"/>
      <c r="E101" s="101"/>
      <c r="F101" s="101"/>
      <c r="G101" s="100">
        <f>W98</f>
        <v>0</v>
      </c>
      <c r="H101" s="100"/>
      <c r="I101" s="100"/>
      <c r="J101" s="100"/>
      <c r="K101" s="103"/>
      <c r="L101" s="5"/>
      <c r="M101" s="5"/>
      <c r="N101" s="5"/>
      <c r="O101" s="5"/>
      <c r="P101" s="5"/>
      <c r="Q101" s="5"/>
      <c r="R101" s="5"/>
      <c r="S101" s="5"/>
      <c r="T101" s="5"/>
      <c r="U101" s="5"/>
      <c r="V101" s="5"/>
      <c r="W101" s="5"/>
      <c r="X101" s="5"/>
      <c r="Y101" s="5"/>
      <c r="Z101" s="5"/>
    </row>
    <row r="102" spans="2:26" ht="17" x14ac:dyDescent="0.2">
      <c r="B102" s="101" t="s">
        <v>68</v>
      </c>
      <c r="C102" s="101"/>
      <c r="D102" s="101"/>
      <c r="E102" s="101"/>
      <c r="F102" s="101"/>
      <c r="G102" s="100">
        <f>X98</f>
        <v>0</v>
      </c>
      <c r="H102" s="100"/>
      <c r="I102" s="100"/>
      <c r="J102" s="100"/>
      <c r="K102" s="103"/>
      <c r="L102" s="5"/>
      <c r="M102" s="5"/>
      <c r="N102" s="5"/>
      <c r="O102" s="5"/>
      <c r="P102" s="5"/>
      <c r="Q102" s="5"/>
      <c r="R102" s="5"/>
      <c r="S102" s="5"/>
      <c r="T102" s="5"/>
      <c r="U102" s="5"/>
      <c r="V102" s="5"/>
      <c r="W102" s="5"/>
      <c r="X102" s="5"/>
      <c r="Y102" s="5"/>
      <c r="Z102" s="5"/>
    </row>
    <row r="103" spans="2:26" ht="17" x14ac:dyDescent="0.2">
      <c r="B103" s="93" t="s">
        <v>69</v>
      </c>
      <c r="C103" s="93"/>
      <c r="D103" s="94">
        <f>SUM(D84:D100)</f>
        <v>0</v>
      </c>
      <c r="E103" s="94">
        <f>SUM(E84:E100)</f>
        <v>0</v>
      </c>
      <c r="F103" s="94"/>
      <c r="G103" s="95">
        <f>SUM(G101:J102)</f>
        <v>0</v>
      </c>
      <c r="H103" s="95"/>
      <c r="I103" s="95"/>
      <c r="J103" s="95"/>
      <c r="K103" s="103"/>
      <c r="L103" s="5"/>
      <c r="M103" s="5"/>
      <c r="N103" s="5"/>
      <c r="O103" s="5"/>
      <c r="P103" s="5"/>
      <c r="Q103" s="5"/>
      <c r="R103" s="5"/>
      <c r="S103" s="5"/>
      <c r="T103" s="5"/>
      <c r="U103" s="5"/>
      <c r="V103" s="5"/>
      <c r="W103" s="5"/>
      <c r="X103" s="5"/>
      <c r="Y103" s="5"/>
      <c r="Z103" s="5"/>
    </row>
    <row r="104" spans="2:26" ht="16" x14ac:dyDescent="0.2">
      <c r="B104" s="66"/>
      <c r="C104" s="66"/>
      <c r="D104" s="66"/>
      <c r="E104" s="66"/>
      <c r="F104" s="66"/>
      <c r="G104" s="67"/>
      <c r="H104" s="67"/>
      <c r="I104" s="67"/>
      <c r="J104" s="66"/>
      <c r="K104" s="103"/>
      <c r="L104" s="5"/>
      <c r="M104" s="5"/>
      <c r="N104" s="5"/>
      <c r="O104" s="5"/>
      <c r="P104" s="5"/>
      <c r="Q104" s="5"/>
      <c r="R104" s="5"/>
      <c r="S104" s="5"/>
      <c r="T104" s="5"/>
      <c r="U104" s="5"/>
      <c r="V104" s="5"/>
      <c r="W104" s="5"/>
      <c r="X104" s="5"/>
      <c r="Y104" s="5"/>
      <c r="Z104" s="5"/>
    </row>
    <row r="105" spans="2:26" ht="16" x14ac:dyDescent="0.2">
      <c r="B105" s="66" t="s">
        <v>70</v>
      </c>
      <c r="C105" s="66"/>
      <c r="D105" s="66"/>
      <c r="E105" s="66"/>
      <c r="F105" s="66"/>
      <c r="G105" s="67"/>
      <c r="H105" s="67"/>
      <c r="I105" s="102">
        <f>G103-G79</f>
        <v>0</v>
      </c>
      <c r="J105" s="66"/>
    </row>
    <row r="106" spans="2:26" x14ac:dyDescent="0.2">
      <c r="G106" s="1"/>
      <c r="H106" s="1"/>
      <c r="I106" s="3"/>
    </row>
    <row r="107" spans="2:26" x14ac:dyDescent="0.2">
      <c r="G107" s="1"/>
      <c r="H107" s="1"/>
      <c r="I107" s="3"/>
    </row>
    <row r="108" spans="2:26" x14ac:dyDescent="0.2">
      <c r="I108" s="3"/>
    </row>
    <row r="109" spans="2:26" x14ac:dyDescent="0.2">
      <c r="I109" s="3"/>
    </row>
    <row r="110" spans="2:26" x14ac:dyDescent="0.2">
      <c r="I110" s="3"/>
    </row>
  </sheetData>
  <sheetProtection selectLockedCells="1"/>
  <mergeCells count="24">
    <mergeCell ref="B7:J9"/>
    <mergeCell ref="L23:P32"/>
    <mergeCell ref="L13:P13"/>
    <mergeCell ref="L14:P14"/>
    <mergeCell ref="L7:P12"/>
    <mergeCell ref="B12:J12"/>
    <mergeCell ref="B10:B11"/>
    <mergeCell ref="G10:G11"/>
    <mergeCell ref="H10:H11"/>
    <mergeCell ref="I10:I11"/>
    <mergeCell ref="J10:J11"/>
    <mergeCell ref="G77:J77"/>
    <mergeCell ref="G78:J78"/>
    <mergeCell ref="G79:J79"/>
    <mergeCell ref="B81:B82"/>
    <mergeCell ref="G81:G82"/>
    <mergeCell ref="H81:H82"/>
    <mergeCell ref="I81:I82"/>
    <mergeCell ref="J81:J82"/>
    <mergeCell ref="L82:P91"/>
    <mergeCell ref="B83:J83"/>
    <mergeCell ref="G101:J101"/>
    <mergeCell ref="G102:J102"/>
    <mergeCell ref="G103:J103"/>
  </mergeCells>
  <conditionalFormatting sqref="I105">
    <cfRule type="expression" dxfId="1" priority="2">
      <formula>$I$105=0</formula>
    </cfRule>
  </conditionalFormatting>
  <conditionalFormatting sqref="K1:K1048576">
    <cfRule type="containsText" dxfId="0" priority="1" operator="containsText" text="Please">
      <formula>NOT(ISERROR(SEARCH("Please",K1)))</formula>
    </cfRule>
  </conditionalFormatting>
  <dataValidations count="2">
    <dataValidation type="list" allowBlank="1" showInputMessage="1" showErrorMessage="1" sqref="J13:J76" xr:uid="{D34761E7-7937-4171-A60D-7C872078C4C8}">
      <formula1>$Y$7:$Y$8</formula1>
    </dataValidation>
    <dataValidation type="list" allowBlank="1" showInputMessage="1" showErrorMessage="1" sqref="H84:H100" xr:uid="{300BE3EC-06B2-44C5-A19F-4377248FCF89}">
      <formula1>$Z$7:$Z$8</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B09BF-7D7F-4674-88F1-EFB8D7E7A86C}">
  <dimension ref="B2:H53"/>
  <sheetViews>
    <sheetView showGridLines="0" topLeftCell="G6" zoomScaleNormal="100" zoomScalePageLayoutView="80" workbookViewId="0">
      <selection activeCell="G7" sqref="G7"/>
    </sheetView>
  </sheetViews>
  <sheetFormatPr baseColWidth="10" defaultColWidth="8.83203125" defaultRowHeight="15" x14ac:dyDescent="0.2"/>
  <cols>
    <col min="1" max="1" width="8.83203125" style="5"/>
    <col min="2" max="5" width="41.1640625" style="5" customWidth="1"/>
    <col min="6" max="6" width="12.6640625" style="5" customWidth="1"/>
    <col min="7" max="7" width="13.5" style="5" customWidth="1"/>
    <col min="8" max="8" width="29.6640625" style="5" customWidth="1"/>
    <col min="9" max="16384" width="8.83203125" style="5"/>
  </cols>
  <sheetData>
    <row r="2" spans="2:8" ht="16" thickBot="1" x14ac:dyDescent="0.25"/>
    <row r="3" spans="2:8" ht="41.5" customHeight="1" thickBot="1" x14ac:dyDescent="0.25">
      <c r="B3" s="63" t="s">
        <v>71</v>
      </c>
      <c r="C3" s="64"/>
      <c r="D3" s="64"/>
      <c r="E3" s="64"/>
      <c r="F3" s="64"/>
      <c r="G3" s="64"/>
      <c r="H3" s="65"/>
    </row>
    <row r="4" spans="2:8" ht="30.75" customHeight="1" x14ac:dyDescent="0.2">
      <c r="B4" s="35" t="s">
        <v>72</v>
      </c>
      <c r="C4" s="36" t="s">
        <v>73</v>
      </c>
      <c r="D4" s="37" t="s">
        <v>74</v>
      </c>
      <c r="E4" s="47" t="s">
        <v>75</v>
      </c>
      <c r="F4" s="38" t="s">
        <v>76</v>
      </c>
      <c r="G4" s="39" t="s">
        <v>77</v>
      </c>
      <c r="H4" s="40" t="s">
        <v>78</v>
      </c>
    </row>
    <row r="5" spans="2:8" ht="156" customHeight="1" x14ac:dyDescent="0.2">
      <c r="B5" s="29" t="s">
        <v>79</v>
      </c>
      <c r="C5" s="32" t="s">
        <v>80</v>
      </c>
      <c r="D5" s="30" t="s">
        <v>81</v>
      </c>
      <c r="E5" s="49" t="s">
        <v>82</v>
      </c>
      <c r="F5" s="33" t="s">
        <v>83</v>
      </c>
      <c r="G5" s="14" t="s">
        <v>84</v>
      </c>
      <c r="H5" s="31" t="s">
        <v>85</v>
      </c>
    </row>
    <row r="6" spans="2:8" ht="122.25" customHeight="1" x14ac:dyDescent="0.2">
      <c r="B6" s="11" t="s">
        <v>86</v>
      </c>
      <c r="C6" s="12" t="s">
        <v>87</v>
      </c>
      <c r="D6" s="13" t="s">
        <v>88</v>
      </c>
      <c r="E6" s="48" t="s">
        <v>89</v>
      </c>
      <c r="F6" s="33" t="s">
        <v>83</v>
      </c>
      <c r="G6" s="14" t="s">
        <v>84</v>
      </c>
      <c r="H6" s="31" t="s">
        <v>90</v>
      </c>
    </row>
    <row r="7" spans="2:8" ht="237.75" customHeight="1" x14ac:dyDescent="0.2">
      <c r="B7" s="11" t="s">
        <v>91</v>
      </c>
      <c r="C7" s="12" t="s">
        <v>92</v>
      </c>
      <c r="D7" s="13" t="s">
        <v>93</v>
      </c>
      <c r="E7" s="14" t="s">
        <v>94</v>
      </c>
      <c r="F7" s="34" t="s">
        <v>95</v>
      </c>
      <c r="G7" s="14" t="s">
        <v>84</v>
      </c>
      <c r="H7" s="31" t="s">
        <v>96</v>
      </c>
    </row>
    <row r="8" spans="2:8" ht="26.25" customHeight="1" x14ac:dyDescent="0.2">
      <c r="B8" s="41" t="s">
        <v>97</v>
      </c>
      <c r="C8" s="42" t="s">
        <v>98</v>
      </c>
      <c r="D8" s="43" t="s">
        <v>74</v>
      </c>
      <c r="E8" s="43" t="s">
        <v>99</v>
      </c>
      <c r="F8" s="44" t="s">
        <v>76</v>
      </c>
      <c r="G8" s="45" t="s">
        <v>77</v>
      </c>
      <c r="H8" s="46" t="s">
        <v>78</v>
      </c>
    </row>
    <row r="9" spans="2:8" x14ac:dyDescent="0.2">
      <c r="B9" s="15"/>
      <c r="C9" s="16"/>
      <c r="D9" s="17"/>
      <c r="E9" s="17"/>
      <c r="F9" s="18"/>
      <c r="G9" s="17"/>
      <c r="H9" s="19"/>
    </row>
    <row r="10" spans="2:8" x14ac:dyDescent="0.2">
      <c r="B10" s="20"/>
      <c r="C10" s="16"/>
      <c r="D10" s="17"/>
      <c r="E10" s="17"/>
      <c r="F10" s="17"/>
      <c r="G10" s="17"/>
      <c r="H10" s="19"/>
    </row>
    <row r="11" spans="2:8" x14ac:dyDescent="0.2">
      <c r="B11" s="20"/>
      <c r="C11" s="16"/>
      <c r="D11" s="17"/>
      <c r="E11" s="17"/>
      <c r="F11" s="17"/>
      <c r="G11" s="17"/>
      <c r="H11" s="19"/>
    </row>
    <row r="12" spans="2:8" x14ac:dyDescent="0.2">
      <c r="B12" s="20"/>
      <c r="C12" s="16"/>
      <c r="D12" s="17"/>
      <c r="E12" s="17"/>
      <c r="F12" s="17"/>
      <c r="G12" s="17"/>
      <c r="H12" s="19"/>
    </row>
    <row r="13" spans="2:8" x14ac:dyDescent="0.2">
      <c r="B13" s="20"/>
      <c r="C13" s="16"/>
      <c r="D13" s="17"/>
      <c r="E13" s="17"/>
      <c r="F13" s="17"/>
      <c r="G13" s="17"/>
      <c r="H13" s="19"/>
    </row>
    <row r="14" spans="2:8" x14ac:dyDescent="0.2">
      <c r="B14" s="20"/>
      <c r="C14" s="16"/>
      <c r="D14" s="17"/>
      <c r="E14" s="17"/>
      <c r="F14" s="17"/>
      <c r="G14" s="17"/>
      <c r="H14" s="19"/>
    </row>
    <row r="15" spans="2:8" x14ac:dyDescent="0.2">
      <c r="B15" s="20"/>
      <c r="C15" s="16"/>
      <c r="D15" s="17"/>
      <c r="E15" s="17"/>
      <c r="F15" s="17"/>
      <c r="G15" s="17"/>
      <c r="H15" s="19"/>
    </row>
    <row r="16" spans="2:8" x14ac:dyDescent="0.2">
      <c r="B16" s="20"/>
      <c r="C16" s="16"/>
      <c r="D16" s="17"/>
      <c r="E16" s="17"/>
      <c r="F16" s="17"/>
      <c r="G16" s="17"/>
      <c r="H16" s="19"/>
    </row>
    <row r="17" spans="2:8" x14ac:dyDescent="0.2">
      <c r="B17" s="20"/>
      <c r="C17" s="16"/>
      <c r="D17" s="17"/>
      <c r="E17" s="17"/>
      <c r="F17" s="17"/>
      <c r="G17" s="17"/>
      <c r="H17" s="19"/>
    </row>
    <row r="18" spans="2:8" x14ac:dyDescent="0.2">
      <c r="B18" s="20"/>
      <c r="C18" s="16"/>
      <c r="D18" s="17"/>
      <c r="E18" s="17"/>
      <c r="F18" s="17"/>
      <c r="G18" s="17"/>
      <c r="H18" s="19"/>
    </row>
    <row r="19" spans="2:8" x14ac:dyDescent="0.2">
      <c r="B19" s="20"/>
      <c r="C19" s="16"/>
      <c r="D19" s="17"/>
      <c r="E19" s="17"/>
      <c r="F19" s="17"/>
      <c r="G19" s="17"/>
      <c r="H19" s="19"/>
    </row>
    <row r="20" spans="2:8" x14ac:dyDescent="0.2">
      <c r="B20" s="20"/>
      <c r="C20" s="16"/>
      <c r="D20" s="17"/>
      <c r="E20" s="17"/>
      <c r="F20" s="17"/>
      <c r="G20" s="17"/>
      <c r="H20" s="19"/>
    </row>
    <row r="21" spans="2:8" x14ac:dyDescent="0.2">
      <c r="B21" s="20"/>
      <c r="C21" s="16"/>
      <c r="D21" s="17"/>
      <c r="E21" s="17"/>
      <c r="F21" s="17"/>
      <c r="G21" s="17"/>
      <c r="H21" s="19"/>
    </row>
    <row r="22" spans="2:8" x14ac:dyDescent="0.2">
      <c r="B22" s="20"/>
      <c r="C22" s="16"/>
      <c r="D22" s="17"/>
      <c r="E22" s="17"/>
      <c r="F22" s="17"/>
      <c r="G22" s="17"/>
      <c r="H22" s="19"/>
    </row>
    <row r="23" spans="2:8" x14ac:dyDescent="0.2">
      <c r="B23" s="20"/>
      <c r="C23" s="16"/>
      <c r="D23" s="17"/>
      <c r="E23" s="17"/>
      <c r="F23" s="17"/>
      <c r="G23" s="17"/>
      <c r="H23" s="19"/>
    </row>
    <row r="24" spans="2:8" x14ac:dyDescent="0.2">
      <c r="B24" s="20"/>
      <c r="C24" s="16"/>
      <c r="D24" s="17"/>
      <c r="E24" s="17"/>
      <c r="F24" s="17"/>
      <c r="G24" s="17"/>
      <c r="H24" s="19"/>
    </row>
    <row r="25" spans="2:8" x14ac:dyDescent="0.2">
      <c r="B25" s="20"/>
      <c r="C25" s="16"/>
      <c r="D25" s="17"/>
      <c r="E25" s="17"/>
      <c r="F25" s="17"/>
      <c r="G25" s="17"/>
      <c r="H25" s="19"/>
    </row>
    <row r="26" spans="2:8" x14ac:dyDescent="0.2">
      <c r="B26" s="20"/>
      <c r="C26" s="16"/>
      <c r="D26" s="17"/>
      <c r="E26" s="17"/>
      <c r="F26" s="17"/>
      <c r="G26" s="17"/>
      <c r="H26" s="19"/>
    </row>
    <row r="27" spans="2:8" x14ac:dyDescent="0.2">
      <c r="B27" s="20"/>
      <c r="C27" s="16"/>
      <c r="D27" s="17"/>
      <c r="E27" s="17"/>
      <c r="F27" s="17"/>
      <c r="G27" s="17"/>
      <c r="H27" s="19"/>
    </row>
    <row r="28" spans="2:8" x14ac:dyDescent="0.2">
      <c r="B28" s="20"/>
      <c r="C28" s="16"/>
      <c r="D28" s="17"/>
      <c r="E28" s="17"/>
      <c r="F28" s="17"/>
      <c r="G28" s="17"/>
      <c r="H28" s="19"/>
    </row>
    <row r="29" spans="2:8" x14ac:dyDescent="0.2">
      <c r="B29" s="20"/>
      <c r="C29" s="16"/>
      <c r="D29" s="17"/>
      <c r="E29" s="17"/>
      <c r="F29" s="17"/>
      <c r="G29" s="17"/>
      <c r="H29" s="19"/>
    </row>
    <row r="30" spans="2:8" x14ac:dyDescent="0.2">
      <c r="B30" s="20"/>
      <c r="C30" s="16"/>
      <c r="D30" s="17"/>
      <c r="E30" s="17"/>
      <c r="F30" s="17"/>
      <c r="G30" s="17"/>
      <c r="H30" s="19"/>
    </row>
    <row r="31" spans="2:8" x14ac:dyDescent="0.2">
      <c r="B31" s="20"/>
      <c r="C31" s="16"/>
      <c r="D31" s="17"/>
      <c r="E31" s="17"/>
      <c r="F31" s="17"/>
      <c r="G31" s="17"/>
      <c r="H31" s="19"/>
    </row>
    <row r="32" spans="2:8" x14ac:dyDescent="0.2">
      <c r="B32" s="20"/>
      <c r="C32" s="16"/>
      <c r="D32" s="17"/>
      <c r="E32" s="17"/>
      <c r="F32" s="17"/>
      <c r="G32" s="17"/>
      <c r="H32" s="19"/>
    </row>
    <row r="33" spans="2:8" x14ac:dyDescent="0.2">
      <c r="B33" s="20"/>
      <c r="C33" s="16"/>
      <c r="D33" s="17"/>
      <c r="E33" s="17"/>
      <c r="F33" s="17"/>
      <c r="G33" s="17"/>
      <c r="H33" s="19"/>
    </row>
    <row r="34" spans="2:8" x14ac:dyDescent="0.2">
      <c r="B34" s="20"/>
      <c r="C34" s="16"/>
      <c r="D34" s="17"/>
      <c r="E34" s="17"/>
      <c r="F34" s="17"/>
      <c r="G34" s="17"/>
      <c r="H34" s="19"/>
    </row>
    <row r="35" spans="2:8" x14ac:dyDescent="0.2">
      <c r="B35" s="20"/>
      <c r="C35" s="16"/>
      <c r="D35" s="17"/>
      <c r="E35" s="17"/>
      <c r="F35" s="17"/>
      <c r="G35" s="17"/>
      <c r="H35" s="19"/>
    </row>
    <row r="36" spans="2:8" x14ac:dyDescent="0.2">
      <c r="B36" s="20"/>
      <c r="C36" s="16"/>
      <c r="D36" s="17"/>
      <c r="E36" s="17"/>
      <c r="F36" s="17"/>
      <c r="G36" s="17"/>
      <c r="H36" s="19"/>
    </row>
    <row r="37" spans="2:8" x14ac:dyDescent="0.2">
      <c r="B37" s="20"/>
      <c r="C37" s="16"/>
      <c r="D37" s="17"/>
      <c r="E37" s="17"/>
      <c r="F37" s="17"/>
      <c r="G37" s="17"/>
      <c r="H37" s="19"/>
    </row>
    <row r="38" spans="2:8" x14ac:dyDescent="0.2">
      <c r="B38" s="21"/>
      <c r="C38" s="22"/>
      <c r="D38" s="23"/>
      <c r="E38" s="23"/>
      <c r="F38" s="23"/>
      <c r="G38" s="23"/>
      <c r="H38" s="24"/>
    </row>
    <row r="39" spans="2:8" x14ac:dyDescent="0.2">
      <c r="B39" s="21"/>
      <c r="C39" s="22"/>
      <c r="D39" s="23"/>
      <c r="E39" s="23"/>
      <c r="F39" s="23"/>
      <c r="G39" s="23"/>
      <c r="H39" s="24"/>
    </row>
    <row r="40" spans="2:8" x14ac:dyDescent="0.2">
      <c r="B40" s="21"/>
      <c r="C40" s="22"/>
      <c r="D40" s="23"/>
      <c r="E40" s="23"/>
      <c r="F40" s="23"/>
      <c r="G40" s="23"/>
      <c r="H40" s="24"/>
    </row>
    <row r="41" spans="2:8" x14ac:dyDescent="0.2">
      <c r="B41" s="21"/>
      <c r="C41" s="22"/>
      <c r="D41" s="23"/>
      <c r="E41" s="23"/>
      <c r="F41" s="23"/>
      <c r="G41" s="23"/>
      <c r="H41" s="24"/>
    </row>
    <row r="42" spans="2:8" x14ac:dyDescent="0.2">
      <c r="B42" s="21"/>
      <c r="C42" s="22"/>
      <c r="D42" s="23"/>
      <c r="E42" s="23"/>
      <c r="F42" s="23"/>
      <c r="G42" s="23"/>
      <c r="H42" s="24"/>
    </row>
    <row r="43" spans="2:8" x14ac:dyDescent="0.2">
      <c r="B43" s="21"/>
      <c r="C43" s="22"/>
      <c r="D43" s="23"/>
      <c r="E43" s="23"/>
      <c r="F43" s="23"/>
      <c r="G43" s="23"/>
      <c r="H43" s="24"/>
    </row>
    <row r="44" spans="2:8" x14ac:dyDescent="0.2">
      <c r="B44" s="21"/>
      <c r="C44" s="22"/>
      <c r="D44" s="23"/>
      <c r="E44" s="23"/>
      <c r="F44" s="23"/>
      <c r="G44" s="23"/>
      <c r="H44" s="24"/>
    </row>
    <row r="45" spans="2:8" x14ac:dyDescent="0.2">
      <c r="B45" s="21"/>
      <c r="C45" s="22"/>
      <c r="D45" s="23"/>
      <c r="E45" s="23"/>
      <c r="F45" s="23"/>
      <c r="G45" s="23"/>
      <c r="H45" s="24"/>
    </row>
    <row r="46" spans="2:8" x14ac:dyDescent="0.2">
      <c r="B46" s="21"/>
      <c r="C46" s="22"/>
      <c r="D46" s="23"/>
      <c r="E46" s="23"/>
      <c r="F46" s="23"/>
      <c r="G46" s="23"/>
      <c r="H46" s="24"/>
    </row>
    <row r="47" spans="2:8" x14ac:dyDescent="0.2">
      <c r="B47" s="21"/>
      <c r="C47" s="22"/>
      <c r="D47" s="23"/>
      <c r="E47" s="23"/>
      <c r="F47" s="23"/>
      <c r="G47" s="23"/>
      <c r="H47" s="24"/>
    </row>
    <row r="48" spans="2:8" x14ac:dyDescent="0.2">
      <c r="B48" s="21"/>
      <c r="C48" s="22"/>
      <c r="D48" s="23"/>
      <c r="E48" s="23"/>
      <c r="F48" s="23"/>
      <c r="G48" s="23"/>
      <c r="H48" s="24"/>
    </row>
    <row r="49" spans="2:8" x14ac:dyDescent="0.2">
      <c r="B49" s="21"/>
      <c r="C49" s="22"/>
      <c r="D49" s="23"/>
      <c r="E49" s="23"/>
      <c r="F49" s="23"/>
      <c r="G49" s="23"/>
      <c r="H49" s="24"/>
    </row>
    <row r="50" spans="2:8" x14ac:dyDescent="0.2">
      <c r="B50" s="21"/>
      <c r="C50" s="22"/>
      <c r="D50" s="23"/>
      <c r="E50" s="23"/>
      <c r="F50" s="23"/>
      <c r="G50" s="23"/>
      <c r="H50" s="24"/>
    </row>
    <row r="51" spans="2:8" x14ac:dyDescent="0.2">
      <c r="B51" s="21"/>
      <c r="C51" s="22"/>
      <c r="D51" s="23"/>
      <c r="E51" s="23"/>
      <c r="F51" s="23"/>
      <c r="G51" s="23"/>
      <c r="H51" s="24"/>
    </row>
    <row r="52" spans="2:8" x14ac:dyDescent="0.2">
      <c r="B52" s="21"/>
      <c r="C52" s="22"/>
      <c r="D52" s="23"/>
      <c r="E52" s="23"/>
      <c r="F52" s="23"/>
      <c r="G52" s="23"/>
      <c r="H52" s="24"/>
    </row>
    <row r="53" spans="2:8" x14ac:dyDescent="0.2">
      <c r="B53" s="25"/>
      <c r="C53" s="26"/>
      <c r="D53" s="27"/>
      <c r="E53" s="27"/>
      <c r="F53" s="27"/>
      <c r="G53" s="27"/>
      <c r="H53" s="28"/>
    </row>
  </sheetData>
  <mergeCells count="1">
    <mergeCell ref="B3:H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B37C370094A947B45A665807D95A87" ma:contentTypeVersion="24" ma:contentTypeDescription="Create a new document." ma:contentTypeScope="" ma:versionID="49e62901d03bcd5cb47ec7abb235329c">
  <xsd:schema xmlns:xsd="http://www.w3.org/2001/XMLSchema" xmlns:xs="http://www.w3.org/2001/XMLSchema" xmlns:p="http://schemas.microsoft.com/office/2006/metadata/properties" xmlns:ns2="c51e0c16-3c70-4bed-930f-b02839d0dd8b" xmlns:ns3="5f308053-a768-43f1-bf66-06210bb74c0d" targetNamespace="http://schemas.microsoft.com/office/2006/metadata/properties" ma:root="true" ma:fieldsID="31c5316cb1b2a100a19f2cd9bfa0fbc9" ns2:_="" ns3:_="">
    <xsd:import namespace="c51e0c16-3c70-4bed-930f-b02839d0dd8b"/>
    <xsd:import namespace="5f308053-a768-43f1-bf66-06210bb74c0d"/>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ServiceAutoKeyPoints" minOccurs="0"/>
                <xsd:element ref="ns2:MediaServiceKeyPoints" minOccurs="0"/>
                <xsd:element ref="ns3:SharedWithUsers" minOccurs="0"/>
                <xsd:element ref="ns3:SharedWithDetails" minOccurs="0"/>
                <xsd:element ref="ns2:MediaLengthInSecond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1e0c16-3c70-4bed-930f-b02839d0dd8b"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5" nillable="true" ma:displayName="Length (seconds)" ma:internalName="MediaLengthInSeconds" ma:readOnly="true">
      <xsd:simpleType>
        <xsd:restriction base="dms:Unknown"/>
      </xsd:simple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34afddb5-dc7d-4a25-90c0-e68c37b0a60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9"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308053-a768-43f1-bf66-06210bb74c0d"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f5d9e8a1-5a11-44aa-823e-15992312c2db}" ma:internalName="TaxCatchAll" ma:showField="CatchAllData" ma:web="5f308053-a768-43f1-bf66-06210bb74c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igrationWizIdPermissionLevels xmlns="c51e0c16-3c70-4bed-930f-b02839d0dd8b" xsi:nil="true"/>
    <MigrationWizId xmlns="c51e0c16-3c70-4bed-930f-b02839d0dd8b" xsi:nil="true"/>
    <MigrationWizIdPermissions xmlns="c51e0c16-3c70-4bed-930f-b02839d0dd8b" xsi:nil="true"/>
    <MigrationWizIdDocumentLibraryPermissions xmlns="c51e0c16-3c70-4bed-930f-b02839d0dd8b" xsi:nil="true"/>
    <MigrationWizIdSecurityGroups xmlns="c51e0c16-3c70-4bed-930f-b02839d0dd8b" xsi:nil="true"/>
    <SharedWithUsers xmlns="5f308053-a768-43f1-bf66-06210bb74c0d">
      <UserInfo>
        <DisplayName>Charlie Kemp</DisplayName>
        <AccountId>51</AccountId>
        <AccountType/>
      </UserInfo>
      <UserInfo>
        <DisplayName>Dominique Finn</DisplayName>
        <AccountId>67</AccountId>
        <AccountType/>
      </UserInfo>
      <UserInfo>
        <DisplayName>Heather Walker</DisplayName>
        <AccountId>174</AccountId>
        <AccountType/>
      </UserInfo>
    </SharedWithUsers>
    <TaxCatchAll xmlns="5f308053-a768-43f1-bf66-06210bb74c0d" xsi:nil="true"/>
    <lcf76f155ced4ddcb4097134ff3c332f xmlns="c51e0c16-3c70-4bed-930f-b02839d0dd8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2579A7-0BEC-416F-9FD3-B71296034D1E}"/>
</file>

<file path=customXml/itemProps2.xml><?xml version="1.0" encoding="utf-8"?>
<ds:datastoreItem xmlns:ds="http://schemas.openxmlformats.org/officeDocument/2006/customXml" ds:itemID="{6FDCAC7F-7B34-408D-B38D-7DBAB273BBC2}">
  <ds:schemaRefs>
    <ds:schemaRef ds:uri="5f308053-a768-43f1-bf66-06210bb74c0d"/>
    <ds:schemaRef ds:uri="http://purl.org/dc/terms/"/>
    <ds:schemaRef ds:uri="http://purl.org/dc/elements/1.1/"/>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c51e0c16-3c70-4bed-930f-b02839d0dd8b"/>
    <ds:schemaRef ds:uri="http://schemas.microsoft.com/office/2006/metadata/properties"/>
  </ds:schemaRefs>
</ds:datastoreItem>
</file>

<file path=customXml/itemProps3.xml><?xml version="1.0" encoding="utf-8"?>
<ds:datastoreItem xmlns:ds="http://schemas.openxmlformats.org/officeDocument/2006/customXml" ds:itemID="{4C025678-2DA8-4468-91E8-90D2328F73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3</vt:i4>
      </vt:variant>
    </vt:vector>
  </HeadingPairs>
  <TitlesOfParts>
    <vt:vector size="3" baseType="lpstr">
      <vt:lpstr>Guidance</vt:lpstr>
      <vt:lpstr>Project Budget</vt:lpstr>
      <vt:lpstr>Delivery Plan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 Walker</dc:creator>
  <cp:keywords/>
  <dc:description/>
  <cp:lastModifiedBy>Emma Morris</cp:lastModifiedBy>
  <cp:revision/>
  <dcterms:created xsi:type="dcterms:W3CDTF">2022-03-03T15:01:09Z</dcterms:created>
  <dcterms:modified xsi:type="dcterms:W3CDTF">2023-11-17T09:58:53Z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0x010100A3B37C370094A947B45A665807D95A87</vt:lpwstr>
  </property>
  <property fmtid="{D5CDD505-2E9C-101B-9397-08002B2CF9AE}" pid="3" name="MediaServiceImageTags">
    <vt:lpwstr/>
  </property>
</Properties>
</file>